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mune\Desktop\新しいフォルダー (27)\"/>
    </mc:Choice>
  </mc:AlternateContent>
  <xr:revisionPtr revIDLastSave="0" documentId="8_{D6B92509-052E-4579-BFD7-47A938B0E348}" xr6:coauthVersionLast="47" xr6:coauthVersionMax="47" xr10:uidLastSave="{00000000-0000-0000-0000-000000000000}"/>
  <bookViews>
    <workbookView xWindow="-108" yWindow="-108" windowWidth="23256" windowHeight="12456" tabRatio="818" xr2:uid="{C57A102B-E0CE-4CD6-A167-5F4B59998F01}"/>
  </bookViews>
  <sheets>
    <sheet name="案内" sheetId="4" r:id="rId1"/>
    <sheet name="0-アンケート用紙" sheetId="11" r:id="rId2"/>
    <sheet name="1-開催要項" sheetId="1" r:id="rId3"/>
    <sheet name="2日程表・式次第" sheetId="6" r:id="rId4"/>
    <sheet name="3-監督登録" sheetId="5" r:id="rId5"/>
    <sheet name="4-参加申込男子" sheetId="2" r:id="rId6"/>
    <sheet name="4-参加申込女子" sheetId="3" r:id="rId7"/>
    <sheet name="5-宿泊案内" sheetId="7" r:id="rId8"/>
    <sheet name="6-宿泊申込書" sheetId="8" r:id="rId9"/>
    <sheet name="7-送金明細書" sheetId="9" r:id="rId10"/>
    <sheet name="8-ボール登録証" sheetId="10" r:id="rId11"/>
  </sheets>
  <definedNames>
    <definedName name="_xlnm.Print_Area" localSheetId="2">'1-開催要項'!$A$1:$K$88</definedName>
    <definedName name="_xlnm.Print_Area" localSheetId="3">'2日程表・式次第'!$A$1:$S$41</definedName>
    <definedName name="_xlnm.Print_Area" localSheetId="6">'4-参加申込女子'!$A$1:$L$19</definedName>
    <definedName name="_xlnm.Print_Area" localSheetId="5">'4-参加申込男子'!$A$1:$L$26</definedName>
    <definedName name="_xlnm.Print_Area" localSheetId="7">'5-宿泊案内'!$B$2:$I$21</definedName>
    <definedName name="_xlnm.Print_Area" localSheetId="10">'8-ボール登録証'!$A$1:$T$40</definedName>
    <definedName name="_xlnm.Print_Area" localSheetId="0">案内!$B$2:$I$40</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9" i="11" l="1"/>
  <c r="P35" i="10"/>
  <c r="N35" i="10"/>
  <c r="L35" i="10"/>
  <c r="G35" i="10"/>
  <c r="P34" i="10"/>
  <c r="N34" i="10"/>
  <c r="L34" i="10"/>
  <c r="G34" i="10"/>
  <c r="C19" i="10"/>
  <c r="C39" i="10" s="1"/>
  <c r="I27" i="10"/>
  <c r="D27" i="10"/>
  <c r="P37" i="10"/>
  <c r="N37" i="10"/>
  <c r="L37" i="10"/>
  <c r="G37" i="10"/>
  <c r="P36" i="10"/>
  <c r="N36" i="10"/>
  <c r="L36" i="10"/>
  <c r="G36" i="10"/>
  <c r="P33" i="10"/>
  <c r="N33" i="10"/>
  <c r="L33" i="10"/>
  <c r="G33" i="10"/>
  <c r="P32" i="10"/>
  <c r="N32" i="10"/>
  <c r="L32" i="10"/>
  <c r="G32" i="10"/>
  <c r="P31" i="10"/>
  <c r="N31" i="10"/>
  <c r="L31" i="10"/>
  <c r="G31" i="10"/>
  <c r="P30" i="10"/>
  <c r="N30" i="10"/>
  <c r="L30" i="10"/>
  <c r="G30" i="10"/>
  <c r="O27" i="10"/>
  <c r="M27" i="10"/>
  <c r="K26" i="10"/>
  <c r="D26" i="10"/>
  <c r="S23" i="10"/>
  <c r="Q23" i="10"/>
  <c r="N23" i="10"/>
  <c r="F22" i="10"/>
  <c r="K7" i="10"/>
  <c r="K27" i="10" s="1"/>
  <c r="G19" i="10" l="1"/>
  <c r="G39" i="10" s="1"/>
  <c r="J6" i="9" l="1"/>
  <c r="J13" i="9" s="1"/>
  <c r="J12" i="9"/>
  <c r="J10" i="9"/>
  <c r="J9" i="9"/>
  <c r="A27" i="8" l="1"/>
  <c r="A26" i="8"/>
  <c r="A25" i="8"/>
  <c r="A24" i="8"/>
  <c r="A23" i="8"/>
  <c r="A22" i="8"/>
  <c r="A21" i="8"/>
  <c r="A20" i="8"/>
  <c r="A19" i="8"/>
  <c r="A18" i="8"/>
  <c r="A17" i="8"/>
  <c r="A16" i="8"/>
  <c r="A15" i="8"/>
  <c r="A14" i="8"/>
  <c r="A13" i="8"/>
  <c r="A12" i="8"/>
  <c r="A11" i="8"/>
  <c r="A10" i="8"/>
  <c r="A9" i="8"/>
  <c r="A8" i="8"/>
  <c r="E18" i="5"/>
  <c r="D7" i="5"/>
  <c r="C10" i="8"/>
  <c r="K7" i="3" l="1"/>
  <c r="L7" i="3" s="1"/>
  <c r="E8" i="3"/>
  <c r="K8" i="3"/>
  <c r="L8" i="3" s="1"/>
  <c r="E9" i="3"/>
  <c r="K9" i="3"/>
  <c r="L9" i="3"/>
  <c r="E10" i="3"/>
  <c r="K10" i="3"/>
  <c r="L10" i="3"/>
  <c r="E11" i="3"/>
  <c r="K11" i="3"/>
  <c r="L11" i="3" s="1"/>
  <c r="E12" i="3"/>
  <c r="K12" i="3"/>
  <c r="L12" i="3" s="1"/>
  <c r="E13" i="3"/>
  <c r="K13" i="3"/>
  <c r="L13" i="3"/>
  <c r="E14" i="3"/>
  <c r="K14" i="3"/>
  <c r="L14" i="3"/>
  <c r="E15" i="3"/>
  <c r="K15" i="3"/>
  <c r="L15" i="3"/>
  <c r="E16" i="3"/>
  <c r="K16" i="3"/>
  <c r="L16" i="3" s="1"/>
  <c r="E17" i="3"/>
  <c r="K17" i="3"/>
  <c r="L17" i="3" s="1"/>
  <c r="K7" i="2"/>
  <c r="L7" i="2" s="1"/>
  <c r="E8" i="2"/>
  <c r="K8" i="2"/>
  <c r="L8" i="2"/>
  <c r="E9" i="2"/>
  <c r="K9" i="2"/>
  <c r="L9" i="2" s="1"/>
  <c r="E10" i="2"/>
  <c r="K10" i="2"/>
  <c r="L10" i="2" s="1"/>
  <c r="E11" i="2"/>
  <c r="K11" i="2"/>
  <c r="L11" i="2" s="1"/>
  <c r="E12" i="2"/>
  <c r="K12" i="2"/>
  <c r="L12" i="2"/>
  <c r="E13" i="2"/>
  <c r="K13" i="2"/>
  <c r="L13" i="2" s="1"/>
  <c r="E14" i="2"/>
  <c r="K14" i="2"/>
  <c r="L14" i="2"/>
  <c r="E15" i="2"/>
  <c r="K15" i="2"/>
  <c r="L15" i="2"/>
  <c r="E16" i="2"/>
  <c r="K16" i="2"/>
  <c r="L16" i="2" s="1"/>
  <c r="E17" i="2"/>
  <c r="K17" i="2"/>
  <c r="L17" i="2" s="1"/>
  <c r="E18" i="2"/>
  <c r="K18" i="2"/>
  <c r="L18" i="2"/>
  <c r="E19" i="2"/>
  <c r="K19" i="2"/>
  <c r="L19" i="2"/>
  <c r="E20" i="2"/>
  <c r="K20" i="2"/>
  <c r="L20" i="2" s="1"/>
  <c r="E21" i="2"/>
  <c r="K21" i="2"/>
  <c r="L21" i="2" s="1"/>
  <c r="E22" i="2"/>
  <c r="K22" i="2"/>
  <c r="L22" i="2"/>
  <c r="E23" i="2"/>
  <c r="K23" i="2"/>
  <c r="L23" i="2"/>
  <c r="D19" i="2"/>
  <c r="D8" i="3"/>
  <c r="D16" i="3"/>
  <c r="D7" i="2"/>
  <c r="D8" i="2"/>
  <c r="D12" i="2"/>
  <c r="D16" i="2"/>
  <c r="D20" i="2"/>
  <c r="D9" i="3"/>
  <c r="D13" i="3"/>
  <c r="D17" i="3"/>
  <c r="D9" i="2"/>
  <c r="D17" i="2"/>
  <c r="D21" i="2"/>
  <c r="D13" i="2"/>
  <c r="D10" i="3"/>
  <c r="D14" i="3"/>
  <c r="D11" i="2"/>
  <c r="D14" i="2"/>
  <c r="D10" i="2"/>
  <c r="D18" i="2"/>
  <c r="D22" i="2"/>
  <c r="D11" i="3"/>
  <c r="D15" i="3"/>
  <c r="D7" i="3"/>
  <c r="D15" i="2"/>
  <c r="D23" i="2"/>
  <c r="D12"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6" authorId="0" shapeId="0" xr:uid="{E88F7E0C-EA7D-40BF-A428-2ECF771ADA4F}">
      <text>
        <r>
          <rPr>
            <b/>
            <sz val="9"/>
            <color indexed="81"/>
            <rFont val="ＭＳ Ｐゴシック"/>
            <family val="3"/>
            <charset val="128"/>
          </rPr>
          <t>リストから選択</t>
        </r>
      </text>
    </comment>
    <comment ref="D10" authorId="0" shapeId="0" xr:uid="{48C3D909-3C60-46B4-943E-DB6A5F96766A}">
      <text>
        <r>
          <rPr>
            <b/>
            <sz val="9"/>
            <color indexed="81"/>
            <rFont val="ＭＳ Ｐゴシック"/>
            <family val="3"/>
            <charset val="128"/>
          </rPr>
          <t>リストから選択</t>
        </r>
      </text>
    </comment>
    <comment ref="E18" authorId="0" shapeId="0" xr:uid="{6052B1A6-EE4F-4F99-8691-49ACFFDC4C6D}">
      <text>
        <r>
          <rPr>
            <b/>
            <sz val="9"/>
            <color indexed="81"/>
            <rFont val="ＭＳ Ｐゴシック"/>
            <family val="3"/>
            <charset val="128"/>
          </rPr>
          <t>自動で入力されます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mneda</author>
  </authors>
  <commentList>
    <comment ref="D4" authorId="0" shapeId="0" xr:uid="{00000000-0006-0000-1500-000001000000}">
      <text>
        <r>
          <rPr>
            <b/>
            <sz val="9"/>
            <color indexed="81"/>
            <rFont val="ＭＳ Ｐゴシック"/>
            <family val="3"/>
            <charset val="128"/>
          </rPr>
          <t>リストから選択</t>
        </r>
      </text>
    </comment>
    <comment ref="J5" authorId="0" shapeId="0" xr:uid="{00000000-0006-0000-1500-000002000000}">
      <text>
        <r>
          <rPr>
            <b/>
            <sz val="9"/>
            <color indexed="81"/>
            <rFont val="ＭＳ Ｐゴシック"/>
            <family val="3"/>
            <charset val="128"/>
          </rPr>
          <t>年齢基準日を入力</t>
        </r>
      </text>
    </comment>
    <comment ref="G8" authorId="0" shapeId="0" xr:uid="{00000000-0006-0000-1500-000003000000}">
      <text>
        <r>
          <rPr>
            <b/>
            <sz val="9"/>
            <color indexed="81"/>
            <rFont val="ＭＳ Ｐゴシック"/>
            <family val="3"/>
            <charset val="128"/>
          </rPr>
          <t>リストから選択</t>
        </r>
      </text>
    </comment>
    <comment ref="G9" authorId="0" shapeId="0" xr:uid="{00000000-0006-0000-1500-000004000000}">
      <text>
        <r>
          <rPr>
            <b/>
            <sz val="9"/>
            <color indexed="81"/>
            <rFont val="ＭＳ Ｐゴシック"/>
            <family val="3"/>
            <charset val="128"/>
          </rPr>
          <t>リストから選択</t>
        </r>
      </text>
    </comment>
    <comment ref="G10" authorId="0" shapeId="0" xr:uid="{00000000-0006-0000-1500-000005000000}">
      <text>
        <r>
          <rPr>
            <b/>
            <sz val="9"/>
            <color indexed="81"/>
            <rFont val="ＭＳ Ｐゴシック"/>
            <family val="3"/>
            <charset val="128"/>
          </rPr>
          <t>リストから選択</t>
        </r>
      </text>
    </comment>
    <comment ref="G11" authorId="0" shapeId="0" xr:uid="{00000000-0006-0000-1500-000006000000}">
      <text>
        <r>
          <rPr>
            <b/>
            <sz val="9"/>
            <color indexed="81"/>
            <rFont val="ＭＳ Ｐゴシック"/>
            <family val="3"/>
            <charset val="128"/>
          </rPr>
          <t>リストから選択</t>
        </r>
      </text>
    </comment>
    <comment ref="G12" authorId="0" shapeId="0" xr:uid="{00000000-0006-0000-1500-000007000000}">
      <text>
        <r>
          <rPr>
            <b/>
            <sz val="9"/>
            <color indexed="81"/>
            <rFont val="ＭＳ Ｐゴシック"/>
            <family val="3"/>
            <charset val="128"/>
          </rPr>
          <t>リストから選択</t>
        </r>
      </text>
    </comment>
    <comment ref="G13" authorId="0" shapeId="0" xr:uid="{00000000-0006-0000-1500-000008000000}">
      <text>
        <r>
          <rPr>
            <b/>
            <sz val="9"/>
            <color indexed="81"/>
            <rFont val="ＭＳ Ｐゴシック"/>
            <family val="3"/>
            <charset val="128"/>
          </rPr>
          <t>リストから選択</t>
        </r>
      </text>
    </comment>
    <comment ref="G14" authorId="0" shapeId="0" xr:uid="{00000000-0006-0000-1500-000009000000}">
      <text>
        <r>
          <rPr>
            <b/>
            <sz val="9"/>
            <color indexed="81"/>
            <rFont val="ＭＳ Ｐゴシック"/>
            <family val="3"/>
            <charset val="128"/>
          </rPr>
          <t>リストから選択</t>
        </r>
      </text>
    </comment>
    <comment ref="G15" authorId="0" shapeId="0" xr:uid="{00000000-0006-0000-1500-00000A000000}">
      <text>
        <r>
          <rPr>
            <b/>
            <sz val="9"/>
            <color indexed="81"/>
            <rFont val="ＭＳ Ｐゴシック"/>
            <family val="3"/>
            <charset val="128"/>
          </rPr>
          <t>リストから選択</t>
        </r>
      </text>
    </comment>
    <comment ref="G16" authorId="0" shapeId="0" xr:uid="{00000000-0006-0000-1500-00000B000000}">
      <text>
        <r>
          <rPr>
            <b/>
            <sz val="9"/>
            <color indexed="81"/>
            <rFont val="ＭＳ Ｐゴシック"/>
            <family val="3"/>
            <charset val="128"/>
          </rPr>
          <t>リストから選択</t>
        </r>
      </text>
    </comment>
    <comment ref="G17" authorId="0" shapeId="0" xr:uid="{00000000-0006-0000-1500-00000C000000}">
      <text>
        <r>
          <rPr>
            <b/>
            <sz val="9"/>
            <color indexed="81"/>
            <rFont val="ＭＳ Ｐゴシック"/>
            <family val="3"/>
            <charset val="128"/>
          </rPr>
          <t>リストから選択</t>
        </r>
      </text>
    </comment>
    <comment ref="G18" authorId="0" shapeId="0" xr:uid="{00000000-0006-0000-1500-00000D000000}">
      <text>
        <r>
          <rPr>
            <b/>
            <sz val="9"/>
            <color indexed="81"/>
            <rFont val="ＭＳ Ｐゴシック"/>
            <family val="3"/>
            <charset val="128"/>
          </rPr>
          <t>リストから選択</t>
        </r>
      </text>
    </comment>
    <comment ref="G19" authorId="0" shapeId="0" xr:uid="{00000000-0006-0000-1500-00000E000000}">
      <text>
        <r>
          <rPr>
            <b/>
            <sz val="9"/>
            <color indexed="81"/>
            <rFont val="ＭＳ Ｐゴシック"/>
            <family val="3"/>
            <charset val="128"/>
          </rPr>
          <t>リストから選択</t>
        </r>
      </text>
    </comment>
    <comment ref="G20" authorId="0" shapeId="0" xr:uid="{00000000-0006-0000-1500-00000F000000}">
      <text>
        <r>
          <rPr>
            <b/>
            <sz val="9"/>
            <color indexed="81"/>
            <rFont val="ＭＳ Ｐゴシック"/>
            <family val="3"/>
            <charset val="128"/>
          </rPr>
          <t>リストから選択</t>
        </r>
      </text>
    </comment>
    <comment ref="G21" authorId="0" shapeId="0" xr:uid="{00000000-0006-0000-1500-000010000000}">
      <text>
        <r>
          <rPr>
            <b/>
            <sz val="9"/>
            <color indexed="81"/>
            <rFont val="ＭＳ Ｐゴシック"/>
            <family val="3"/>
            <charset val="128"/>
          </rPr>
          <t>リストから選択</t>
        </r>
      </text>
    </comment>
    <comment ref="G22" authorId="0" shapeId="0" xr:uid="{00000000-0006-0000-1500-000011000000}">
      <text>
        <r>
          <rPr>
            <b/>
            <sz val="9"/>
            <color indexed="81"/>
            <rFont val="ＭＳ Ｐゴシック"/>
            <family val="3"/>
            <charset val="128"/>
          </rPr>
          <t>リストから選択</t>
        </r>
      </text>
    </comment>
    <comment ref="G23" authorId="0" shapeId="0" xr:uid="{00000000-0006-0000-1500-000012000000}">
      <text>
        <r>
          <rPr>
            <b/>
            <sz val="9"/>
            <color indexed="81"/>
            <rFont val="ＭＳ Ｐゴシック"/>
            <family val="3"/>
            <charset val="128"/>
          </rPr>
          <t>リストから選択</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mneda</author>
  </authors>
  <commentList>
    <comment ref="D4" authorId="0" shapeId="0" xr:uid="{00000000-0006-0000-1600-000001000000}">
      <text>
        <r>
          <rPr>
            <b/>
            <sz val="9"/>
            <color indexed="81"/>
            <rFont val="ＭＳ Ｐゴシック"/>
            <family val="3"/>
            <charset val="128"/>
          </rPr>
          <t>リストから選択</t>
        </r>
      </text>
    </comment>
    <comment ref="J5" authorId="0" shapeId="0" xr:uid="{00000000-0006-0000-1600-000002000000}">
      <text>
        <r>
          <rPr>
            <b/>
            <sz val="9"/>
            <color indexed="81"/>
            <rFont val="ＭＳ Ｐゴシック"/>
            <family val="3"/>
            <charset val="128"/>
          </rPr>
          <t>年齢基準日を入力</t>
        </r>
      </text>
    </comment>
    <comment ref="G8" authorId="0" shapeId="0" xr:uid="{00000000-0006-0000-1600-000003000000}">
      <text>
        <r>
          <rPr>
            <b/>
            <sz val="9"/>
            <color indexed="81"/>
            <rFont val="ＭＳ Ｐゴシック"/>
            <family val="3"/>
            <charset val="128"/>
          </rPr>
          <t>リストから選択</t>
        </r>
      </text>
    </comment>
    <comment ref="G9" authorId="0" shapeId="0" xr:uid="{00000000-0006-0000-1600-000004000000}">
      <text>
        <r>
          <rPr>
            <b/>
            <sz val="9"/>
            <color indexed="81"/>
            <rFont val="ＭＳ Ｐゴシック"/>
            <family val="3"/>
            <charset val="128"/>
          </rPr>
          <t>リストから選択</t>
        </r>
      </text>
    </comment>
    <comment ref="G10" authorId="0" shapeId="0" xr:uid="{00000000-0006-0000-1600-000005000000}">
      <text>
        <r>
          <rPr>
            <b/>
            <sz val="9"/>
            <color indexed="81"/>
            <rFont val="ＭＳ Ｐゴシック"/>
            <family val="3"/>
            <charset val="128"/>
          </rPr>
          <t>リストから選択</t>
        </r>
      </text>
    </comment>
    <comment ref="G11" authorId="0" shapeId="0" xr:uid="{00000000-0006-0000-1600-000006000000}">
      <text>
        <r>
          <rPr>
            <b/>
            <sz val="9"/>
            <color indexed="81"/>
            <rFont val="ＭＳ Ｐゴシック"/>
            <family val="3"/>
            <charset val="128"/>
          </rPr>
          <t>リストから選択</t>
        </r>
      </text>
    </comment>
    <comment ref="G12" authorId="0" shapeId="0" xr:uid="{00000000-0006-0000-1600-000007000000}">
      <text>
        <r>
          <rPr>
            <b/>
            <sz val="9"/>
            <color indexed="81"/>
            <rFont val="ＭＳ Ｐゴシック"/>
            <family val="3"/>
            <charset val="128"/>
          </rPr>
          <t>リストから選択</t>
        </r>
      </text>
    </comment>
    <comment ref="G13" authorId="0" shapeId="0" xr:uid="{00000000-0006-0000-1600-000008000000}">
      <text>
        <r>
          <rPr>
            <b/>
            <sz val="9"/>
            <color indexed="81"/>
            <rFont val="ＭＳ Ｐゴシック"/>
            <family val="3"/>
            <charset val="128"/>
          </rPr>
          <t>リストから選択</t>
        </r>
      </text>
    </comment>
    <comment ref="G14" authorId="0" shapeId="0" xr:uid="{00000000-0006-0000-1600-000009000000}">
      <text>
        <r>
          <rPr>
            <b/>
            <sz val="9"/>
            <color indexed="81"/>
            <rFont val="ＭＳ Ｐゴシック"/>
            <family val="3"/>
            <charset val="128"/>
          </rPr>
          <t>リストから選択</t>
        </r>
      </text>
    </comment>
    <comment ref="G15" authorId="0" shapeId="0" xr:uid="{00000000-0006-0000-1600-00000A000000}">
      <text>
        <r>
          <rPr>
            <b/>
            <sz val="9"/>
            <color indexed="81"/>
            <rFont val="ＭＳ Ｐゴシック"/>
            <family val="3"/>
            <charset val="128"/>
          </rPr>
          <t>リストから選択</t>
        </r>
      </text>
    </comment>
    <comment ref="G16" authorId="0" shapeId="0" xr:uid="{00000000-0006-0000-1600-00000B000000}">
      <text>
        <r>
          <rPr>
            <b/>
            <sz val="9"/>
            <color indexed="81"/>
            <rFont val="ＭＳ Ｐゴシック"/>
            <family val="3"/>
            <charset val="128"/>
          </rPr>
          <t>リストから選択</t>
        </r>
      </text>
    </comment>
    <comment ref="G17" authorId="0" shapeId="0" xr:uid="{00000000-0006-0000-1600-00000C000000}">
      <text>
        <r>
          <rPr>
            <b/>
            <sz val="9"/>
            <color indexed="81"/>
            <rFont val="ＭＳ Ｐゴシック"/>
            <family val="3"/>
            <charset val="128"/>
          </rPr>
          <t>リストから選択</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mneda</author>
  </authors>
  <commentList>
    <comment ref="D25" authorId="0" shapeId="0" xr:uid="{18859F19-88CB-4386-B8F0-F30152AE3464}">
      <text>
        <r>
          <rPr>
            <b/>
            <sz val="9"/>
            <color indexed="81"/>
            <rFont val="MS P ゴシック"/>
            <family val="3"/>
            <charset val="128"/>
          </rPr>
          <t>リストから選択</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mneda</author>
  </authors>
  <commentList>
    <comment ref="F2" authorId="0" shapeId="0" xr:uid="{455CF2AB-DB10-4446-87F1-368A3F428080}">
      <text>
        <r>
          <rPr>
            <b/>
            <sz val="9"/>
            <color indexed="81"/>
            <rFont val="MS P ゴシック"/>
            <family val="3"/>
            <charset val="128"/>
          </rPr>
          <t>ドロップダウンリストから選択</t>
        </r>
      </text>
    </comment>
    <comment ref="K6" authorId="0" shapeId="0" xr:uid="{A5E17AD5-7F49-4276-A676-45F6FFEE319D}">
      <text>
        <r>
          <rPr>
            <b/>
            <sz val="9"/>
            <color indexed="81"/>
            <rFont val="MS P ゴシック"/>
            <family val="3"/>
            <charset val="128"/>
          </rPr>
          <t>リストから選択</t>
        </r>
      </text>
    </comment>
    <comment ref="I7" authorId="0" shapeId="0" xr:uid="{FC5EC08A-3605-44B4-9F46-0A3ABB3FD2E9}">
      <text>
        <r>
          <rPr>
            <b/>
            <sz val="9"/>
            <color indexed="81"/>
            <rFont val="MS P ゴシック"/>
            <family val="3"/>
            <charset val="128"/>
          </rPr>
          <t>リストから選択</t>
        </r>
      </text>
    </comment>
    <comment ref="M7" authorId="0" shapeId="0" xr:uid="{3519D538-EC04-46F5-85D0-82FF548C9D6D}">
      <text>
        <r>
          <rPr>
            <b/>
            <sz val="9"/>
            <color indexed="81"/>
            <rFont val="ＭＳ Ｐゴシック"/>
            <family val="3"/>
            <charset val="128"/>
          </rPr>
          <t>リストから選択</t>
        </r>
      </text>
    </comment>
  </commentList>
</comments>
</file>

<file path=xl/sharedStrings.xml><?xml version="1.0" encoding="utf-8"?>
<sst xmlns="http://schemas.openxmlformats.org/spreadsheetml/2006/main" count="647" uniqueCount="398">
  <si>
    <t>保険証を持参すること。</t>
    <phoneticPr fontId="6"/>
  </si>
  <si>
    <t>参加選手は各自で健康に留意するとともに、「スポーツ安全保険」等に加入し、健康</t>
    <rPh sb="0" eb="2">
      <t>サンカ</t>
    </rPh>
    <rPh sb="2" eb="4">
      <t>センシュ</t>
    </rPh>
    <rPh sb="5" eb="7">
      <t>カクジ</t>
    </rPh>
    <rPh sb="8" eb="10">
      <t>ケンコウ</t>
    </rPh>
    <rPh sb="11" eb="13">
      <t>リュウイ</t>
    </rPh>
    <phoneticPr fontId="6"/>
  </si>
  <si>
    <t>なお、監督会議終了をもって変更の受付は終了します。</t>
    <phoneticPr fontId="6"/>
  </si>
  <si>
    <t>選手及び投球順に変更が生じた場合は速やかに大会事務局まで連絡すること。</t>
    <rPh sb="0" eb="2">
      <t>センシュ</t>
    </rPh>
    <rPh sb="2" eb="3">
      <t>オヨ</t>
    </rPh>
    <rPh sb="4" eb="6">
      <t>トウキュウ</t>
    </rPh>
    <rPh sb="6" eb="7">
      <t>ジュン</t>
    </rPh>
    <rPh sb="8" eb="10">
      <t>ヘンコウ</t>
    </rPh>
    <rPh sb="11" eb="12">
      <t>ショウ</t>
    </rPh>
    <rPh sb="14" eb="16">
      <t>バアイ</t>
    </rPh>
    <rPh sb="17" eb="18">
      <t>スミ</t>
    </rPh>
    <rPh sb="21" eb="23">
      <t>タイカイ</t>
    </rPh>
    <rPh sb="23" eb="26">
      <t>ジムキョク</t>
    </rPh>
    <rPh sb="28" eb="30">
      <t>レンラク</t>
    </rPh>
    <phoneticPr fontId="6"/>
  </si>
  <si>
    <t>(１０)</t>
  </si>
  <si>
    <t>閉会式（表彰式）には、表彰該当選手全員が参加すること。</t>
    <phoneticPr fontId="6"/>
  </si>
  <si>
    <t>(９)</t>
  </si>
  <si>
    <t>(８)</t>
  </si>
  <si>
    <t>各県連盟監督は、連盟旗を持参し、監督会議に出席すること。</t>
  </si>
  <si>
    <t>(７)</t>
  </si>
  <si>
    <t>大会に使用するボールの持ち込みは４個以内に自粛すること。</t>
    <phoneticPr fontId="6"/>
  </si>
  <si>
    <t>(６)</t>
  </si>
  <si>
    <t>ボールを会場へ持ち込んだ場合、それまでの記録は全て無効とする。</t>
    <phoneticPr fontId="6"/>
  </si>
  <si>
    <t>役員により指名された選手は速やかにボール検査に協力すること。登録していない</t>
    <phoneticPr fontId="6"/>
  </si>
  <si>
    <t>競技中に参加全競技者の中から無作為にボール検査を実施する。シフト終了後主管</t>
    <phoneticPr fontId="6"/>
  </si>
  <si>
    <t>(５)</t>
    <phoneticPr fontId="6"/>
  </si>
  <si>
    <t>ただし、有効期限は大会開催期間中とする。</t>
    <phoneticPr fontId="6"/>
  </si>
  <si>
    <t>部で検査を受けること。検査料はボール１個につき５００円とする。</t>
    <phoneticPr fontId="6"/>
  </si>
  <si>
    <t>未検査ボール又は有効期限切れのボールを使用する場合は、競技前に大会認証</t>
    <phoneticPr fontId="6"/>
  </si>
  <si>
    <t>(４)</t>
  </si>
  <si>
    <t>こと。登録には、５個目から１個につき５００円の登録料を納めるものとする。</t>
    <phoneticPr fontId="6"/>
  </si>
  <si>
    <t>大会使用ボールの登録は、会場に持ち込んだ全てのボールを競技開始前に登録する</t>
    <phoneticPr fontId="6"/>
  </si>
  <si>
    <t>(３)</t>
  </si>
  <si>
    <t>チームメンバーが同一のユニフォームを着用のこと。</t>
    <phoneticPr fontId="6"/>
  </si>
  <si>
    <t>ユニフォームは、各県連盟制定のものでＪＢに登録済のものとする。チーム戦では</t>
    <rPh sb="8" eb="10">
      <t>カクケン</t>
    </rPh>
    <rPh sb="10" eb="12">
      <t>レンメイ</t>
    </rPh>
    <rPh sb="12" eb="14">
      <t>セイテイ</t>
    </rPh>
    <rPh sb="21" eb="23">
      <t>トウロク</t>
    </rPh>
    <rPh sb="23" eb="24">
      <t>スミ</t>
    </rPh>
    <rPh sb="34" eb="35">
      <t>セン</t>
    </rPh>
    <phoneticPr fontId="6"/>
  </si>
  <si>
    <t>(２)</t>
  </si>
  <si>
    <t>参加選手はＪＢ会員証・ボール検査合格証を必ず携帯すること。</t>
    <rPh sb="0" eb="2">
      <t>サンカ</t>
    </rPh>
    <rPh sb="2" eb="4">
      <t>センシュ</t>
    </rPh>
    <rPh sb="7" eb="10">
      <t>カイインショウ</t>
    </rPh>
    <rPh sb="14" eb="16">
      <t>ケンサ</t>
    </rPh>
    <rPh sb="16" eb="18">
      <t>ゴウカク</t>
    </rPh>
    <rPh sb="18" eb="19">
      <t>ショウ</t>
    </rPh>
    <rPh sb="20" eb="21">
      <t>カナラ</t>
    </rPh>
    <rPh sb="22" eb="24">
      <t>ケイタイ</t>
    </rPh>
    <phoneticPr fontId="6"/>
  </si>
  <si>
    <t>(１)</t>
    <phoneticPr fontId="6"/>
  </si>
  <si>
    <t>注意事項</t>
    <rPh sb="0" eb="2">
      <t>チュウイ</t>
    </rPh>
    <rPh sb="2" eb="4">
      <t>ジコウ</t>
    </rPh>
    <phoneticPr fontId="6"/>
  </si>
  <si>
    <t>送金先</t>
    <rPh sb="0" eb="2">
      <t>ソウキン</t>
    </rPh>
    <rPh sb="2" eb="3">
      <t>サキ</t>
    </rPh>
    <phoneticPr fontId="6"/>
  </si>
  <si>
    <t>申込先</t>
    <rPh sb="0" eb="2">
      <t>モウシコミ</t>
    </rPh>
    <rPh sb="2" eb="3">
      <t>サキ</t>
    </rPh>
    <phoneticPr fontId="6"/>
  </si>
  <si>
    <t>申込期限</t>
    <rPh sb="0" eb="2">
      <t>モウシコミ</t>
    </rPh>
    <rPh sb="2" eb="4">
      <t>キゲン</t>
    </rPh>
    <phoneticPr fontId="6"/>
  </si>
  <si>
    <t>参加費は下記送金先に期日までに振込むこと。</t>
    <phoneticPr fontId="6"/>
  </si>
  <si>
    <t>申込後の変更は、赤字で変更日を明記して添付ファイルで送信すること。</t>
    <phoneticPr fontId="6"/>
  </si>
  <si>
    <t>入力し、入力したデータはExcelデータのまま下記メールアドレスへ送信すること。</t>
    <rPh sb="4" eb="6">
      <t>ニュウリョク</t>
    </rPh>
    <rPh sb="23" eb="25">
      <t>カキ</t>
    </rPh>
    <rPh sb="33" eb="35">
      <t>ソウシン</t>
    </rPh>
    <phoneticPr fontId="6"/>
  </si>
  <si>
    <t>各連盟ごとに参加選手をとりまとめ、期日厳守の上、所定の申込用紙に必要事項を</t>
    <rPh sb="0" eb="3">
      <t>カクレンメイ</t>
    </rPh>
    <rPh sb="6" eb="8">
      <t>サンカ</t>
    </rPh>
    <rPh sb="8" eb="10">
      <t>センシュ</t>
    </rPh>
    <rPh sb="17" eb="19">
      <t>キジツ</t>
    </rPh>
    <rPh sb="19" eb="21">
      <t>ゲンシュ</t>
    </rPh>
    <rPh sb="22" eb="23">
      <t>ウエ</t>
    </rPh>
    <rPh sb="24" eb="26">
      <t>ショテイ</t>
    </rPh>
    <rPh sb="27" eb="29">
      <t>モウシコミ</t>
    </rPh>
    <rPh sb="29" eb="31">
      <t>ヨウシ</t>
    </rPh>
    <rPh sb="32" eb="34">
      <t>ヒツヨウ</t>
    </rPh>
    <rPh sb="34" eb="36">
      <t>ジコウ</t>
    </rPh>
    <phoneticPr fontId="6"/>
  </si>
  <si>
    <t>申込方法</t>
    <rPh sb="0" eb="2">
      <t>モウシコミ</t>
    </rPh>
    <rPh sb="2" eb="4">
      <t>ホウホウ</t>
    </rPh>
    <phoneticPr fontId="6"/>
  </si>
  <si>
    <t>本大会参加者全員</t>
    <rPh sb="0" eb="3">
      <t>ホンタイカイ</t>
    </rPh>
    <rPh sb="3" eb="6">
      <t>サンカシャ</t>
    </rPh>
    <rPh sb="6" eb="8">
      <t>ゼンイン</t>
    </rPh>
    <phoneticPr fontId="6"/>
  </si>
  <si>
    <t>大会参加賞</t>
    <rPh sb="0" eb="2">
      <t>タイカイ</t>
    </rPh>
    <rPh sb="2" eb="4">
      <t>サンカ</t>
    </rPh>
    <rPh sb="4" eb="5">
      <t>ショウ</t>
    </rPh>
    <phoneticPr fontId="6"/>
  </si>
  <si>
    <t>女子７０歳以上</t>
    <rPh sb="0" eb="2">
      <t>ジョシ</t>
    </rPh>
    <rPh sb="4" eb="7">
      <t>サイイジョウ</t>
    </rPh>
    <phoneticPr fontId="6"/>
  </si>
  <si>
    <t>男子　７５歳以上</t>
    <rPh sb="0" eb="2">
      <t>ダンシ</t>
    </rPh>
    <rPh sb="5" eb="8">
      <t>サイイジョウ</t>
    </rPh>
    <phoneticPr fontId="6"/>
  </si>
  <si>
    <t>高齢者特別賞</t>
    <rPh sb="0" eb="3">
      <t>コウレイシャ</t>
    </rPh>
    <rPh sb="3" eb="5">
      <t>トクベツ</t>
    </rPh>
    <phoneticPr fontId="6"/>
  </si>
  <si>
    <t>出場者全員</t>
    <rPh sb="0" eb="3">
      <t>シュツジョウシャ</t>
    </rPh>
    <rPh sb="3" eb="5">
      <t>ゼンイン</t>
    </rPh>
    <phoneticPr fontId="6"/>
  </si>
  <si>
    <t>選手権者決定戦出場賞</t>
    <rPh sb="0" eb="3">
      <t>センシュケン</t>
    </rPh>
    <rPh sb="3" eb="4">
      <t>シャ</t>
    </rPh>
    <rPh sb="4" eb="7">
      <t>ケッテイセン</t>
    </rPh>
    <rPh sb="7" eb="9">
      <t>シュツジョウ</t>
    </rPh>
    <rPh sb="9" eb="10">
      <t>ショウ</t>
    </rPh>
    <phoneticPr fontId="6"/>
  </si>
  <si>
    <t>(５)</t>
  </si>
  <si>
    <t>男女別（２人チーム戦を対象　ハンディキャップ込み）</t>
    <rPh sb="0" eb="2">
      <t>ダンジョ</t>
    </rPh>
    <rPh sb="2" eb="3">
      <t>ベツ</t>
    </rPh>
    <rPh sb="5" eb="6">
      <t>ニン</t>
    </rPh>
    <rPh sb="9" eb="10">
      <t>セン</t>
    </rPh>
    <rPh sb="11" eb="13">
      <t>タイショウ</t>
    </rPh>
    <phoneticPr fontId="6"/>
  </si>
  <si>
    <t>個人ハイシリーズ</t>
    <rPh sb="0" eb="2">
      <t>コジン</t>
    </rPh>
    <phoneticPr fontId="6"/>
  </si>
  <si>
    <t>個人ハイゲーム</t>
    <rPh sb="0" eb="2">
      <t>コジン</t>
    </rPh>
    <phoneticPr fontId="6"/>
  </si>
  <si>
    <t>女子　優勝～第６位</t>
    <rPh sb="0" eb="2">
      <t>ジョシ</t>
    </rPh>
    <rPh sb="3" eb="5">
      <t>ユウショウ</t>
    </rPh>
    <rPh sb="6" eb="7">
      <t>ダイ</t>
    </rPh>
    <rPh sb="8" eb="9">
      <t>イ</t>
    </rPh>
    <phoneticPr fontId="6"/>
  </si>
  <si>
    <t>男子　優勝～第６位</t>
    <rPh sb="0" eb="2">
      <t>ダンシ</t>
    </rPh>
    <rPh sb="3" eb="5">
      <t>ユウショウ</t>
    </rPh>
    <rPh sb="6" eb="7">
      <t>ダイ</t>
    </rPh>
    <rPh sb="8" eb="9">
      <t>イ</t>
    </rPh>
    <phoneticPr fontId="6"/>
  </si>
  <si>
    <t>選手権者決定戦</t>
    <rPh sb="0" eb="3">
      <t>センシュケン</t>
    </rPh>
    <rPh sb="3" eb="4">
      <t>シャ</t>
    </rPh>
    <rPh sb="4" eb="7">
      <t>ケッテイセン</t>
    </rPh>
    <phoneticPr fontId="6"/>
  </si>
  <si>
    <t>２人チーム戦</t>
    <rPh sb="1" eb="2">
      <t>ニン</t>
    </rPh>
    <rPh sb="5" eb="6">
      <t>セン</t>
    </rPh>
    <phoneticPr fontId="6"/>
  </si>
  <si>
    <t>褒章</t>
    <rPh sb="0" eb="2">
      <t>ホウショウ</t>
    </rPh>
    <phoneticPr fontId="6"/>
  </si>
  <si>
    <t>選手権者決定戦　２，０００円</t>
    <rPh sb="0" eb="3">
      <t>センシュケン</t>
    </rPh>
    <rPh sb="3" eb="4">
      <t>シャ</t>
    </rPh>
    <rPh sb="4" eb="7">
      <t>ケッテイセン</t>
    </rPh>
    <rPh sb="13" eb="14">
      <t>エン</t>
    </rPh>
    <phoneticPr fontId="6"/>
  </si>
  <si>
    <t>１人　７，５００円</t>
    <rPh sb="1" eb="2">
      <t>ニン</t>
    </rPh>
    <rPh sb="8" eb="9">
      <t>エン</t>
    </rPh>
    <phoneticPr fontId="6"/>
  </si>
  <si>
    <t>施設使用料</t>
    <rPh sb="0" eb="2">
      <t>シセツ</t>
    </rPh>
    <rPh sb="2" eb="4">
      <t>シヨウ</t>
    </rPh>
    <rPh sb="4" eb="5">
      <t>リョウ</t>
    </rPh>
    <phoneticPr fontId="7"/>
  </si>
  <si>
    <t>参加割当</t>
    <rPh sb="0" eb="2">
      <t>サンカ</t>
    </rPh>
    <rPh sb="2" eb="3">
      <t>ワ</t>
    </rPh>
    <rPh sb="3" eb="4">
      <t>ア</t>
    </rPh>
    <phoneticPr fontId="6"/>
  </si>
  <si>
    <t>参加資格</t>
    <rPh sb="0" eb="2">
      <t>サンカ</t>
    </rPh>
    <rPh sb="2" eb="4">
      <t>シカク</t>
    </rPh>
    <phoneticPr fontId="6"/>
  </si>
  <si>
    <t>予選・決勝において同位が生じた場合、第１３３条に基づき裁定する。</t>
    <rPh sb="0" eb="2">
      <t>ヨセン</t>
    </rPh>
    <rPh sb="3" eb="5">
      <t>ケッショウ</t>
    </rPh>
    <phoneticPr fontId="6"/>
  </si>
  <si>
    <t>同位の裁定</t>
    <rPh sb="0" eb="2">
      <t>ドウイ</t>
    </rPh>
    <rPh sb="3" eb="5">
      <t>サイテイ</t>
    </rPh>
    <phoneticPr fontId="6"/>
  </si>
  <si>
    <t>を適用する。</t>
    <rPh sb="1" eb="3">
      <t>テキヨウ</t>
    </rPh>
    <phoneticPr fontId="6"/>
  </si>
  <si>
    <t>公益財団法人 ＪＡＰＡＮ ＢＯＷＬＩＮＧ 制定の選手権競技会規程並びにボウリング競技規則</t>
    <rPh sb="0" eb="2">
      <t>コウエキ</t>
    </rPh>
    <rPh sb="2" eb="4">
      <t>ザイダン</t>
    </rPh>
    <rPh sb="4" eb="6">
      <t>ホウジン</t>
    </rPh>
    <rPh sb="21" eb="23">
      <t>セイテイ</t>
    </rPh>
    <rPh sb="32" eb="33">
      <t>ナラ</t>
    </rPh>
    <rPh sb="40" eb="42">
      <t>キョウギ</t>
    </rPh>
    <rPh sb="42" eb="44">
      <t>キソク</t>
    </rPh>
    <phoneticPr fontId="6"/>
  </si>
  <si>
    <t>競技規定</t>
    <rPh sb="0" eb="2">
      <t>キョウギ</t>
    </rPh>
    <rPh sb="2" eb="4">
      <t>キテイ</t>
    </rPh>
    <phoneticPr fontId="6"/>
  </si>
  <si>
    <t>３５</t>
  </si>
  <si>
    <t>３０</t>
    <phoneticPr fontId="7"/>
  </si>
  <si>
    <t>２５</t>
    <phoneticPr fontId="7"/>
  </si>
  <si>
    <t>２０</t>
    <phoneticPr fontId="7"/>
  </si>
  <si>
    <t>１５</t>
    <phoneticPr fontId="7"/>
  </si>
  <si>
    <t>１０</t>
    <phoneticPr fontId="7"/>
  </si>
  <si>
    <t>５</t>
    <phoneticPr fontId="7"/>
  </si>
  <si>
    <t>０</t>
    <phoneticPr fontId="7"/>
  </si>
  <si>
    <t>90～94歳</t>
    <phoneticPr fontId="6"/>
  </si>
  <si>
    <t>85～89歳</t>
    <phoneticPr fontId="6"/>
  </si>
  <si>
    <t>80～84歳</t>
    <phoneticPr fontId="6"/>
  </si>
  <si>
    <t>75～79歳</t>
  </si>
  <si>
    <t>70～74歳</t>
  </si>
  <si>
    <t>65～69歳</t>
    <phoneticPr fontId="6"/>
  </si>
  <si>
    <t>60～64歳</t>
    <phoneticPr fontId="6"/>
  </si>
  <si>
    <t>50～59歳</t>
  </si>
  <si>
    <t>ハンディキャップ</t>
    <phoneticPr fontId="6"/>
  </si>
  <si>
    <t>更に３ゲームの競技を行い、合計１２ゲームの得点により、順位を決定する。</t>
    <rPh sb="7" eb="9">
      <t>キョウギ</t>
    </rPh>
    <rPh sb="10" eb="11">
      <t>オコナ</t>
    </rPh>
    <rPh sb="13" eb="15">
      <t>ゴウケイ</t>
    </rPh>
    <rPh sb="21" eb="23">
      <t>トクテン</t>
    </rPh>
    <rPh sb="27" eb="29">
      <t>ジュンイ</t>
    </rPh>
    <rPh sb="30" eb="32">
      <t>ケッテイ</t>
    </rPh>
    <phoneticPr fontId="6"/>
  </si>
  <si>
    <t>２人チーム戦の個人９ゲーム合計得点により、男子上位２４名、女子上位１２名を選出し、</t>
    <rPh sb="1" eb="2">
      <t>ニン</t>
    </rPh>
    <rPh sb="5" eb="6">
      <t>セン</t>
    </rPh>
    <rPh sb="7" eb="9">
      <t>コジン</t>
    </rPh>
    <rPh sb="13" eb="15">
      <t>ゴウケイ</t>
    </rPh>
    <rPh sb="15" eb="17">
      <t>トクテン</t>
    </rPh>
    <rPh sb="21" eb="23">
      <t>ダンシ</t>
    </rPh>
    <rPh sb="23" eb="25">
      <t>ジョウイ</t>
    </rPh>
    <rPh sb="27" eb="28">
      <t>メイ</t>
    </rPh>
    <rPh sb="29" eb="31">
      <t>ジョシ</t>
    </rPh>
    <rPh sb="31" eb="33">
      <t>ジョウイ</t>
    </rPh>
    <rPh sb="35" eb="36">
      <t>メイ</t>
    </rPh>
    <rPh sb="37" eb="39">
      <t>センシュツ</t>
    </rPh>
    <phoneticPr fontId="6"/>
  </si>
  <si>
    <t>選手権者決定戦</t>
    <phoneticPr fontId="6"/>
  </si>
  <si>
    <t>１人９ゲーム（チーム１８ゲーム）の競技を行い、その合計得点により、順位を決定する。</t>
    <rPh sb="1" eb="2">
      <t>ニン</t>
    </rPh>
    <rPh sb="17" eb="19">
      <t>キョウギ</t>
    </rPh>
    <rPh sb="20" eb="21">
      <t>オコナ</t>
    </rPh>
    <rPh sb="25" eb="27">
      <t>ゴウケイ</t>
    </rPh>
    <rPh sb="27" eb="29">
      <t>トクテン</t>
    </rPh>
    <rPh sb="33" eb="35">
      <t>ジュンイ</t>
    </rPh>
    <rPh sb="36" eb="38">
      <t>ケッテイ</t>
    </rPh>
    <phoneticPr fontId="6"/>
  </si>
  <si>
    <t>２人チーム戦</t>
    <phoneticPr fontId="6"/>
  </si>
  <si>
    <t>競技方法</t>
    <rPh sb="0" eb="2">
      <t>キョウギ</t>
    </rPh>
    <rPh sb="2" eb="4">
      <t>ホウホウ</t>
    </rPh>
    <phoneticPr fontId="6"/>
  </si>
  <si>
    <t>男女別　２人チーム戦　・　選手権者決定戦</t>
    <rPh sb="0" eb="2">
      <t>ダンジョ</t>
    </rPh>
    <rPh sb="2" eb="3">
      <t>ベツ</t>
    </rPh>
    <phoneticPr fontId="6"/>
  </si>
  <si>
    <t>競技種目</t>
    <rPh sb="0" eb="2">
      <t>キョウギ</t>
    </rPh>
    <rPh sb="2" eb="4">
      <t>シュモク</t>
    </rPh>
    <phoneticPr fontId="6"/>
  </si>
  <si>
    <t>競技会場</t>
    <rPh sb="0" eb="2">
      <t>キョウギ</t>
    </rPh>
    <rPh sb="2" eb="4">
      <t>カイジョウ</t>
    </rPh>
    <phoneticPr fontId="6"/>
  </si>
  <si>
    <t>開催月日</t>
    <rPh sb="0" eb="2">
      <t>カイサイ</t>
    </rPh>
    <rPh sb="2" eb="4">
      <t>ガッピ</t>
    </rPh>
    <phoneticPr fontId="6"/>
  </si>
  <si>
    <t>後援</t>
    <rPh sb="0" eb="2">
      <t>コウエン</t>
    </rPh>
    <phoneticPr fontId="6"/>
  </si>
  <si>
    <t xml:space="preserve">公益財団法人 ＪＡＰＡＮ ＢＯＷＬＩＮＧ </t>
    <rPh sb="0" eb="2">
      <t>コウエキ</t>
    </rPh>
    <rPh sb="2" eb="4">
      <t>ザイダン</t>
    </rPh>
    <rPh sb="4" eb="6">
      <t>ホウジン</t>
    </rPh>
    <phoneticPr fontId="6"/>
  </si>
  <si>
    <t>公認</t>
    <rPh sb="0" eb="2">
      <t>コウニン</t>
    </rPh>
    <phoneticPr fontId="6"/>
  </si>
  <si>
    <t>主管</t>
    <rPh sb="0" eb="2">
      <t>シュカン</t>
    </rPh>
    <phoneticPr fontId="6"/>
  </si>
  <si>
    <t>東 北 地 区 ボ ウ リ ン グ 連 合</t>
    <rPh sb="0" eb="1">
      <t>ヒガシ</t>
    </rPh>
    <rPh sb="2" eb="3">
      <t>キタ</t>
    </rPh>
    <rPh sb="4" eb="5">
      <t>チ</t>
    </rPh>
    <rPh sb="6" eb="7">
      <t>ク</t>
    </rPh>
    <rPh sb="18" eb="19">
      <t>レン</t>
    </rPh>
    <rPh sb="20" eb="21">
      <t>ゴウ</t>
    </rPh>
    <phoneticPr fontId="6"/>
  </si>
  <si>
    <t>主催</t>
    <rPh sb="0" eb="2">
      <t>シュサイ</t>
    </rPh>
    <phoneticPr fontId="6"/>
  </si>
  <si>
    <t>開　催　要　項</t>
    <phoneticPr fontId="6"/>
  </si>
  <si>
    <t>07</t>
  </si>
  <si>
    <t>福島県</t>
    <rPh sb="2" eb="3">
      <t>ケン</t>
    </rPh>
    <phoneticPr fontId="6"/>
  </si>
  <si>
    <t>06</t>
  </si>
  <si>
    <t>山形県</t>
    <rPh sb="2" eb="3">
      <t>ケン</t>
    </rPh>
    <phoneticPr fontId="6"/>
  </si>
  <si>
    <t>05</t>
  </si>
  <si>
    <t>秋田県</t>
    <rPh sb="2" eb="3">
      <t>ケン</t>
    </rPh>
    <phoneticPr fontId="6"/>
  </si>
  <si>
    <t>04</t>
  </si>
  <si>
    <t>宮城県</t>
    <rPh sb="2" eb="3">
      <t>ケン</t>
    </rPh>
    <phoneticPr fontId="6"/>
  </si>
  <si>
    <t>03</t>
  </si>
  <si>
    <t>岩手県</t>
    <rPh sb="2" eb="3">
      <t>ケン</t>
    </rPh>
    <phoneticPr fontId="6"/>
  </si>
  <si>
    <t>02</t>
    <phoneticPr fontId="6"/>
  </si>
  <si>
    <t>青森県</t>
    <rPh sb="2" eb="3">
      <t>ケン</t>
    </rPh>
    <phoneticPr fontId="6"/>
  </si>
  <si>
    <t>HC</t>
    <phoneticPr fontId="6"/>
  </si>
  <si>
    <t>年齢</t>
    <rPh sb="0" eb="2">
      <t>ネンレイ</t>
    </rPh>
    <phoneticPr fontId="6"/>
  </si>
  <si>
    <t>-</t>
    <phoneticPr fontId="6"/>
  </si>
  <si>
    <t>H</t>
    <phoneticPr fontId="6"/>
  </si>
  <si>
    <t>G</t>
    <phoneticPr fontId="6"/>
  </si>
  <si>
    <t>F</t>
    <phoneticPr fontId="6"/>
  </si>
  <si>
    <t>E</t>
    <phoneticPr fontId="6"/>
  </si>
  <si>
    <t>D</t>
    <phoneticPr fontId="6"/>
  </si>
  <si>
    <t>C</t>
    <phoneticPr fontId="6"/>
  </si>
  <si>
    <t>B</t>
    <phoneticPr fontId="6"/>
  </si>
  <si>
    <t>A</t>
    <phoneticPr fontId="6"/>
  </si>
  <si>
    <t>00000</t>
    <phoneticPr fontId="6"/>
  </si>
  <si>
    <t>03</t>
    <phoneticPr fontId="6"/>
  </si>
  <si>
    <t>岩手　太郎</t>
    <rPh sb="0" eb="2">
      <t>イワテ</t>
    </rPh>
    <rPh sb="3" eb="5">
      <t>タロウ</t>
    </rPh>
    <phoneticPr fontId="6"/>
  </si>
  <si>
    <t>(記入例)</t>
    <rPh sb="1" eb="3">
      <t>キニュウ</t>
    </rPh>
    <rPh sb="3" eb="4">
      <t>レイ</t>
    </rPh>
    <phoneticPr fontId="6"/>
  </si>
  <si>
    <t>生年月日（西暦）</t>
    <rPh sb="0" eb="2">
      <t>セイネン</t>
    </rPh>
    <rPh sb="2" eb="4">
      <t>ガッピ</t>
    </rPh>
    <rPh sb="5" eb="7">
      <t>セイレキ</t>
    </rPh>
    <phoneticPr fontId="6"/>
  </si>
  <si>
    <t>JBC　№</t>
    <phoneticPr fontId="6"/>
  </si>
  <si>
    <t>フリガナ</t>
    <phoneticPr fontId="6"/>
  </si>
  <si>
    <t>氏　名</t>
    <rPh sb="0" eb="1">
      <t>シ</t>
    </rPh>
    <rPh sb="2" eb="3">
      <t>メイ</t>
    </rPh>
    <phoneticPr fontId="6"/>
  </si>
  <si>
    <t>２人チーム
投球順</t>
    <rPh sb="1" eb="2">
      <t>ニン</t>
    </rPh>
    <rPh sb="6" eb="8">
      <t>トウキュウ</t>
    </rPh>
    <rPh sb="8" eb="9">
      <t>ジュン</t>
    </rPh>
    <phoneticPr fontId="6"/>
  </si>
  <si>
    <t>：年齢基準日</t>
    <phoneticPr fontId="6"/>
  </si>
  <si>
    <t xml:space="preserve"> ※黄色の部分は自動に入ります。</t>
    <phoneticPr fontId="6"/>
  </si>
  <si>
    <t>ボウリング連盟</t>
    <rPh sb="5" eb="7">
      <t>レンメイ</t>
    </rPh>
    <phoneticPr fontId="6"/>
  </si>
  <si>
    <t>県連名</t>
    <rPh sb="0" eb="1">
      <t>ケン</t>
    </rPh>
    <rPh sb="2" eb="3">
      <t>メイ</t>
    </rPh>
    <phoneticPr fontId="6"/>
  </si>
  <si>
    <t xml:space="preserve"> 【 参 加 申 込 書 】男子</t>
    <rPh sb="3" eb="4">
      <t>サン</t>
    </rPh>
    <rPh sb="5" eb="6">
      <t>カ</t>
    </rPh>
    <rPh sb="7" eb="8">
      <t>サル</t>
    </rPh>
    <rPh sb="9" eb="10">
      <t>コ</t>
    </rPh>
    <rPh sb="11" eb="12">
      <t>ショ</t>
    </rPh>
    <rPh sb="14" eb="16">
      <t>ダンシ</t>
    </rPh>
    <phoneticPr fontId="6"/>
  </si>
  <si>
    <t xml:space="preserve"> 【 参 加 申 込 書 】女子</t>
    <rPh sb="3" eb="4">
      <t>サン</t>
    </rPh>
    <rPh sb="5" eb="6">
      <t>カ</t>
    </rPh>
    <rPh sb="7" eb="8">
      <t>サル</t>
    </rPh>
    <rPh sb="9" eb="10">
      <t>コ</t>
    </rPh>
    <rPh sb="11" eb="12">
      <t>ショ</t>
    </rPh>
    <rPh sb="14" eb="16">
      <t>ジョシ</t>
    </rPh>
    <phoneticPr fontId="6"/>
  </si>
  <si>
    <t>第４５回東北シニアボウリング選手権大会</t>
    <phoneticPr fontId="6"/>
  </si>
  <si>
    <t>岩手県 ボ ウ リ  ン グ 連 盟</t>
    <rPh sb="0" eb="2">
      <t>イワテ</t>
    </rPh>
    <rPh sb="2" eb="3">
      <t>ケン</t>
    </rPh>
    <phoneticPr fontId="6"/>
  </si>
  <si>
    <t>岩手県、公益財団法人岩手県スポーツ協会</t>
    <rPh sb="0" eb="2">
      <t>イワテ</t>
    </rPh>
    <rPh sb="2" eb="3">
      <t>ケン</t>
    </rPh>
    <rPh sb="4" eb="10">
      <t>コウエキザイダンホウジン</t>
    </rPh>
    <rPh sb="10" eb="12">
      <t>イワテ</t>
    </rPh>
    <rPh sb="12" eb="13">
      <t>ケン</t>
    </rPh>
    <rPh sb="17" eb="19">
      <t>キョウカイ</t>
    </rPh>
    <phoneticPr fontId="6"/>
  </si>
  <si>
    <t>令和７年１０月１１日（土）～１０月１２日（日）</t>
    <rPh sb="0" eb="2">
      <t>レイワ</t>
    </rPh>
    <rPh sb="3" eb="4">
      <t>ネン</t>
    </rPh>
    <rPh sb="6" eb="7">
      <t>ガツ</t>
    </rPh>
    <rPh sb="9" eb="10">
      <t>ヒ</t>
    </rPh>
    <rPh sb="11" eb="12">
      <t>ド</t>
    </rPh>
    <rPh sb="16" eb="17">
      <t>ツキ</t>
    </rPh>
    <rPh sb="19" eb="20">
      <t>ヒ</t>
    </rPh>
    <rPh sb="21" eb="22">
      <t>ヒ</t>
    </rPh>
    <phoneticPr fontId="6"/>
  </si>
  <si>
    <t>盛岡スターレーン（公認No.１０３－１７　ＢＷ－３６Ｌ）</t>
    <rPh sb="0" eb="2">
      <t>モリオカ</t>
    </rPh>
    <phoneticPr fontId="6"/>
  </si>
  <si>
    <t>〒０２０－０８１６　岩手県盛岡市中野１丁目２０－７</t>
    <rPh sb="10" eb="12">
      <t>イワテ</t>
    </rPh>
    <rPh sb="12" eb="13">
      <t>ケン</t>
    </rPh>
    <rPh sb="13" eb="16">
      <t>モリオカシ</t>
    </rPh>
    <phoneticPr fontId="6"/>
  </si>
  <si>
    <t>ＴＥＬ ０１９－６５１－８１２３</t>
    <phoneticPr fontId="6"/>
  </si>
  <si>
    <t>年齢基準は令和７年４月１日現在</t>
    <rPh sb="0" eb="2">
      <t>ネンレイ</t>
    </rPh>
    <rPh sb="2" eb="4">
      <t>キジュン</t>
    </rPh>
    <rPh sb="5" eb="7">
      <t>レイワ</t>
    </rPh>
    <rPh sb="8" eb="9">
      <t>ネン</t>
    </rPh>
    <rPh sb="9" eb="10">
      <t>ヘイネン</t>
    </rPh>
    <rPh sb="10" eb="11">
      <t>ガツ</t>
    </rPh>
    <rPh sb="12" eb="13">
      <t>ヒ</t>
    </rPh>
    <rPh sb="13" eb="15">
      <t>ゲンザイ</t>
    </rPh>
    <phoneticPr fontId="6"/>
  </si>
  <si>
    <t>令和７年度ＪＢ登録の個人正会員・実業団会員で東北地区連合を構成する各県連盟</t>
    <rPh sb="0" eb="2">
      <t>レイワ</t>
    </rPh>
    <rPh sb="3" eb="5">
      <t>ネンド</t>
    </rPh>
    <rPh sb="7" eb="9">
      <t>トウロク</t>
    </rPh>
    <rPh sb="10" eb="12">
      <t>コジン</t>
    </rPh>
    <rPh sb="12" eb="15">
      <t>セイカイイン</t>
    </rPh>
    <rPh sb="16" eb="19">
      <t>ジツギョウダン</t>
    </rPh>
    <rPh sb="19" eb="21">
      <t>カイイン</t>
    </rPh>
    <rPh sb="22" eb="24">
      <t>トウホク</t>
    </rPh>
    <rPh sb="24" eb="26">
      <t>チク</t>
    </rPh>
    <rPh sb="26" eb="28">
      <t>レンゴウ</t>
    </rPh>
    <rPh sb="29" eb="31">
      <t>コウセイ</t>
    </rPh>
    <rPh sb="33" eb="35">
      <t>カクケン</t>
    </rPh>
    <rPh sb="36" eb="37">
      <t>メイ</t>
    </rPh>
    <phoneticPr fontId="6"/>
  </si>
  <si>
    <t>所属の令和７年４月１日現在、満５０歳以上の各県代表選手であること。</t>
    <rPh sb="0" eb="2">
      <t>ショゾク</t>
    </rPh>
    <rPh sb="2" eb="3">
      <t>レンメイ</t>
    </rPh>
    <rPh sb="3" eb="5">
      <t>レイワ</t>
    </rPh>
    <rPh sb="6" eb="7">
      <t>ネン</t>
    </rPh>
    <rPh sb="8" eb="9">
      <t>ガツ</t>
    </rPh>
    <rPh sb="10" eb="13">
      <t>ニチゲンザイ</t>
    </rPh>
    <rPh sb="14" eb="15">
      <t>マン</t>
    </rPh>
    <rPh sb="17" eb="20">
      <t>サイイジョウ</t>
    </rPh>
    <rPh sb="21" eb="23">
      <t>カクケン</t>
    </rPh>
    <rPh sb="23" eb="25">
      <t>ダイヒョウ</t>
    </rPh>
    <rPh sb="25" eb="27">
      <t>センシュ</t>
    </rPh>
    <phoneticPr fontId="6"/>
  </si>
  <si>
    <t>原則として各県連盟８チーム（１６名）とする。ただし、女子選手の参加を４名以上とし</t>
    <rPh sb="0" eb="2">
      <t>ゲンソク</t>
    </rPh>
    <rPh sb="5" eb="7">
      <t>カクケン</t>
    </rPh>
    <rPh sb="7" eb="9">
      <t>レンメイ</t>
    </rPh>
    <rPh sb="16" eb="17">
      <t>メイ</t>
    </rPh>
    <rPh sb="26" eb="28">
      <t>ジョシ</t>
    </rPh>
    <rPh sb="28" eb="30">
      <t>センシュ</t>
    </rPh>
    <rPh sb="31" eb="33">
      <t>サンカ</t>
    </rPh>
    <rPh sb="35" eb="38">
      <t>メイイジョウ</t>
    </rPh>
    <phoneticPr fontId="6"/>
  </si>
  <si>
    <t>ただし、選手権者決定戦後に１位と２位が同点の場合、９・１０フレームの決定戦により</t>
    <phoneticPr fontId="6"/>
  </si>
  <si>
    <t>順位を決定する。</t>
    <phoneticPr fontId="6"/>
  </si>
  <si>
    <t>令和７年９月３日（水）</t>
    <rPh sb="0" eb="2">
      <t>レイワ</t>
    </rPh>
    <rPh sb="3" eb="4">
      <t>ネン</t>
    </rPh>
    <rPh sb="5" eb="6">
      <t>ガツ</t>
    </rPh>
    <rPh sb="7" eb="8">
      <t>ヒ</t>
    </rPh>
    <rPh sb="9" eb="10">
      <t>ミズ</t>
    </rPh>
    <phoneticPr fontId="6"/>
  </si>
  <si>
    <t>送金締切日は令和７年９月１２日（金）期日厳守のこと。</t>
    <rPh sb="16" eb="17">
      <t>キン</t>
    </rPh>
    <phoneticPr fontId="6"/>
  </si>
  <si>
    <t>岩手県ボウリング連盟</t>
    <rPh sb="0" eb="2">
      <t>イワテ</t>
    </rPh>
    <phoneticPr fontId="6"/>
  </si>
  <si>
    <t>各県連盟において参加割当を充足できない場合は、主管において各県の参加状況を</t>
    <phoneticPr fontId="3"/>
  </si>
  <si>
    <t>考慮し、増枠調整を行うことが出来るものとする。</t>
    <phoneticPr fontId="3"/>
  </si>
  <si>
    <t>〒０２０－０８３８　岩手県盛岡市津志田中央三丁目17番5号</t>
    <rPh sb="10" eb="12">
      <t>イワテ</t>
    </rPh>
    <phoneticPr fontId="6"/>
  </si>
  <si>
    <t>ＴＥＬ ０８０－４５１０－８８２３　ＦＡＸ ０１９－６６１－７８３６</t>
    <phoneticPr fontId="6"/>
  </si>
  <si>
    <t>メールアドレス：jbiwate-info@iwate-bowling.com</t>
    <phoneticPr fontId="6"/>
  </si>
  <si>
    <t>口座名　岩手県ボウリング連盟　会長　富谷　行雄</t>
    <rPh sb="0" eb="2">
      <t>コウザ</t>
    </rPh>
    <rPh sb="2" eb="3">
      <t>メイ</t>
    </rPh>
    <rPh sb="4" eb="6">
      <t>イワテ</t>
    </rPh>
    <rPh sb="6" eb="7">
      <t>ケン</t>
    </rPh>
    <rPh sb="12" eb="14">
      <t>レンメイ</t>
    </rPh>
    <rPh sb="15" eb="17">
      <t>カイチョウ</t>
    </rPh>
    <rPh sb="18" eb="20">
      <t>トミヤ</t>
    </rPh>
    <rPh sb="21" eb="23">
      <t>ユキオ</t>
    </rPh>
    <phoneticPr fontId="6"/>
  </si>
  <si>
    <t>岩手銀行　緑が丘支店　普通預金　　口座番号　２０８３５５１</t>
    <rPh sb="0" eb="2">
      <t>イワテ</t>
    </rPh>
    <rPh sb="2" eb="4">
      <t>ギンコウ</t>
    </rPh>
    <rPh sb="5" eb="6">
      <t>ミドリ</t>
    </rPh>
    <rPh sb="7" eb="8">
      <t>オカ</t>
    </rPh>
    <rPh sb="8" eb="10">
      <t>シテン</t>
    </rPh>
    <rPh sb="9" eb="10">
      <t>テン</t>
    </rPh>
    <rPh sb="10" eb="11">
      <t>ホンテン</t>
    </rPh>
    <rPh sb="11" eb="13">
      <t>フツウ</t>
    </rPh>
    <rPh sb="13" eb="15">
      <t>ヨキン</t>
    </rPh>
    <rPh sb="17" eb="19">
      <t>コウザ</t>
    </rPh>
    <rPh sb="19" eb="21">
      <t>バンゴウ</t>
    </rPh>
    <phoneticPr fontId="6"/>
  </si>
  <si>
    <t>東北地区各ボウリング連盟代表者　殿</t>
    <rPh sb="0" eb="2">
      <t>トウホク</t>
    </rPh>
    <rPh sb="2" eb="4">
      <t>チク</t>
    </rPh>
    <rPh sb="4" eb="5">
      <t>カク</t>
    </rPh>
    <rPh sb="10" eb="12">
      <t>レンメイ</t>
    </rPh>
    <rPh sb="12" eb="15">
      <t>ダイヒョウシャ</t>
    </rPh>
    <rPh sb="16" eb="17">
      <t>トノ</t>
    </rPh>
    <phoneticPr fontId="6"/>
  </si>
  <si>
    <t>岩手県ボウリング連盟</t>
    <rPh sb="0" eb="2">
      <t>イワテ</t>
    </rPh>
    <rPh sb="2" eb="3">
      <t>ケン</t>
    </rPh>
    <rPh sb="8" eb="10">
      <t>レンメイ</t>
    </rPh>
    <phoneticPr fontId="6"/>
  </si>
  <si>
    <t>会　長　　富谷　行雄</t>
    <rPh sb="0" eb="1">
      <t>カイ</t>
    </rPh>
    <rPh sb="2" eb="3">
      <t>ナガ</t>
    </rPh>
    <rPh sb="5" eb="7">
      <t>トミヤ</t>
    </rPh>
    <rPh sb="8" eb="10">
      <t>ユキオ</t>
    </rPh>
    <phoneticPr fontId="6"/>
  </si>
  <si>
    <t>　</t>
    <phoneticPr fontId="6"/>
  </si>
  <si>
    <t>　　残暑の候、貴連盟におかれましては、ますますご清栄のこととお喜び申し上げます。</t>
    <rPh sb="2" eb="4">
      <t>ザンショ</t>
    </rPh>
    <rPh sb="7" eb="8">
      <t>キ</t>
    </rPh>
    <rPh sb="8" eb="10">
      <t>レンメイ</t>
    </rPh>
    <rPh sb="24" eb="26">
      <t>セイエイ</t>
    </rPh>
    <rPh sb="31" eb="32">
      <t>ヨロコ</t>
    </rPh>
    <rPh sb="33" eb="34">
      <t>モウ</t>
    </rPh>
    <rPh sb="35" eb="36">
      <t>ア</t>
    </rPh>
    <phoneticPr fontId="6"/>
  </si>
  <si>
    <t>　　また、平素より当連盟に対しまして格別のご支援ご協力を賜り、厚く御礼申し上げ</t>
    <rPh sb="9" eb="10">
      <t>トウ</t>
    </rPh>
    <rPh sb="10" eb="12">
      <t>レンメイ</t>
    </rPh>
    <rPh sb="13" eb="14">
      <t>タイ</t>
    </rPh>
    <rPh sb="18" eb="20">
      <t>カクベツ</t>
    </rPh>
    <rPh sb="22" eb="24">
      <t>シエン</t>
    </rPh>
    <rPh sb="25" eb="27">
      <t>キョウリョク</t>
    </rPh>
    <rPh sb="28" eb="29">
      <t>タマワ</t>
    </rPh>
    <rPh sb="31" eb="32">
      <t>アツ</t>
    </rPh>
    <rPh sb="33" eb="35">
      <t>オンレイ</t>
    </rPh>
    <rPh sb="35" eb="36">
      <t>モウ</t>
    </rPh>
    <rPh sb="37" eb="38">
      <t>ア</t>
    </rPh>
    <phoneticPr fontId="6"/>
  </si>
  <si>
    <t>　ます。</t>
    <phoneticPr fontId="6"/>
  </si>
  <si>
    <t xml:space="preserve">  　さて、この度標記大会を当連盟主管で開催させていただくこととなりました。</t>
    <phoneticPr fontId="3"/>
  </si>
  <si>
    <t>　　つきましては、下記のとおり大会関係書類をお送り致しますので、何かと多忙のと</t>
    <rPh sb="9" eb="11">
      <t>カキ</t>
    </rPh>
    <rPh sb="15" eb="17">
      <t>タイカイ</t>
    </rPh>
    <rPh sb="17" eb="19">
      <t>カンケイ</t>
    </rPh>
    <rPh sb="19" eb="21">
      <t>ショルイ</t>
    </rPh>
    <rPh sb="23" eb="24">
      <t>オク</t>
    </rPh>
    <rPh sb="25" eb="26">
      <t>イタ</t>
    </rPh>
    <rPh sb="32" eb="33">
      <t>ナニ</t>
    </rPh>
    <rPh sb="35" eb="37">
      <t>タボウ</t>
    </rPh>
    <phoneticPr fontId="6"/>
  </si>
  <si>
    <t>　ころ代表選手の派遣に特別のご配慮を賜りますようお願い申し上げます。</t>
    <rPh sb="15" eb="17">
      <t>ハイリョ</t>
    </rPh>
    <rPh sb="18" eb="19">
      <t>タマワ</t>
    </rPh>
    <rPh sb="25" eb="26">
      <t>ネガ</t>
    </rPh>
    <rPh sb="27" eb="28">
      <t>モウ</t>
    </rPh>
    <rPh sb="29" eb="30">
      <t>ア</t>
    </rPh>
    <phoneticPr fontId="6"/>
  </si>
  <si>
    <t>１.</t>
    <phoneticPr fontId="6"/>
  </si>
  <si>
    <t>開催要項</t>
    <rPh sb="0" eb="2">
      <t>カイサイ</t>
    </rPh>
    <rPh sb="2" eb="4">
      <t>ヨウコウ</t>
    </rPh>
    <phoneticPr fontId="6"/>
  </si>
  <si>
    <t>２.</t>
    <phoneticPr fontId="6"/>
  </si>
  <si>
    <t>大会日程</t>
    <rPh sb="0" eb="2">
      <t>タイカイ</t>
    </rPh>
    <rPh sb="2" eb="4">
      <t>ニッテイ</t>
    </rPh>
    <phoneticPr fontId="6"/>
  </si>
  <si>
    <t>３.</t>
    <phoneticPr fontId="6"/>
  </si>
  <si>
    <t>監督登録</t>
    <rPh sb="0" eb="2">
      <t>カントク</t>
    </rPh>
    <rPh sb="2" eb="4">
      <t>トウロク</t>
    </rPh>
    <phoneticPr fontId="6"/>
  </si>
  <si>
    <t>４.</t>
    <phoneticPr fontId="6"/>
  </si>
  <si>
    <t>参加申込書</t>
    <phoneticPr fontId="6"/>
  </si>
  <si>
    <t>５.</t>
    <phoneticPr fontId="6"/>
  </si>
  <si>
    <t>宿泊のご案内</t>
    <phoneticPr fontId="6"/>
  </si>
  <si>
    <t>６.</t>
    <phoneticPr fontId="6"/>
  </si>
  <si>
    <t>７.</t>
    <phoneticPr fontId="6"/>
  </si>
  <si>
    <t>送金明細書</t>
    <rPh sb="0" eb="2">
      <t>ソウキン</t>
    </rPh>
    <rPh sb="2" eb="5">
      <t>メイサイショ</t>
    </rPh>
    <phoneticPr fontId="6"/>
  </si>
  <si>
    <t>８.</t>
    <phoneticPr fontId="6"/>
  </si>
  <si>
    <t>【お願い】</t>
    <rPh sb="2" eb="3">
      <t>ネガ</t>
    </rPh>
    <phoneticPr fontId="6"/>
  </si>
  <si>
    <t>　 大変恐縮ですが、必要に応じて各シートを印刷して活用下さるようお願いいたします。</t>
    <rPh sb="2" eb="6">
      <t>タイヘンキョウシュク</t>
    </rPh>
    <rPh sb="10" eb="12">
      <t>ヒツヨウ</t>
    </rPh>
    <rPh sb="13" eb="14">
      <t>オウ</t>
    </rPh>
    <rPh sb="16" eb="17">
      <t>カク</t>
    </rPh>
    <rPh sb="21" eb="23">
      <t>インサツ</t>
    </rPh>
    <rPh sb="25" eb="27">
      <t>カツヨウ</t>
    </rPh>
    <rPh sb="27" eb="28">
      <t>クダ</t>
    </rPh>
    <rPh sb="33" eb="34">
      <t>ネガ</t>
    </rPh>
    <phoneticPr fontId="6"/>
  </si>
  <si>
    <t>第４５回東北シニアボウリング選手権大会の開催について</t>
    <rPh sb="0" eb="1">
      <t>ダイ</t>
    </rPh>
    <rPh sb="3" eb="4">
      <t>カイ</t>
    </rPh>
    <rPh sb="4" eb="6">
      <t>トウホク</t>
    </rPh>
    <rPh sb="14" eb="17">
      <t>センシュケン</t>
    </rPh>
    <rPh sb="17" eb="19">
      <t>タイカイ</t>
    </rPh>
    <rPh sb="20" eb="22">
      <t>カイサイ</t>
    </rPh>
    <phoneticPr fontId="6"/>
  </si>
  <si>
    <t>　 ファイル名を「東北シニア参加申込（連盟名）」として送信して下さい。</t>
    <rPh sb="6" eb="7">
      <t>メイ</t>
    </rPh>
    <rPh sb="9" eb="11">
      <t>トウホク</t>
    </rPh>
    <rPh sb="14" eb="16">
      <t>サンカ</t>
    </rPh>
    <rPh sb="16" eb="18">
      <t>モウシコミ</t>
    </rPh>
    <rPh sb="19" eb="21">
      <t>レンメイ</t>
    </rPh>
    <rPh sb="21" eb="22">
      <t>メイ</t>
    </rPh>
    <phoneticPr fontId="6"/>
  </si>
  <si>
    <t xml:space="preserve">    岩手県ボウリング連盟　メールアドレス：jbiwate-info@iwate-bowling.com</t>
    <rPh sb="4" eb="6">
      <t>イワテ</t>
    </rPh>
    <rPh sb="6" eb="7">
      <t>ケン</t>
    </rPh>
    <rPh sb="12" eb="14">
      <t>レンメイ</t>
    </rPh>
    <phoneticPr fontId="6"/>
  </si>
  <si>
    <t>監督登録用書</t>
    <rPh sb="0" eb="2">
      <t>カントク</t>
    </rPh>
    <rPh sb="2" eb="4">
      <t>トウロク</t>
    </rPh>
    <rPh sb="4" eb="5">
      <t>ヨウ</t>
    </rPh>
    <rPh sb="5" eb="6">
      <t>ショ</t>
    </rPh>
    <phoneticPr fontId="6"/>
  </si>
  <si>
    <t>団体名</t>
    <rPh sb="0" eb="2">
      <t>ダンタイ</t>
    </rPh>
    <rPh sb="2" eb="3">
      <t>メイ</t>
    </rPh>
    <phoneticPr fontId="6"/>
  </si>
  <si>
    <t>県ボウリング連盟</t>
    <phoneticPr fontId="6"/>
  </si>
  <si>
    <t>氏名</t>
    <rPh sb="0" eb="2">
      <t>シメイ</t>
    </rPh>
    <phoneticPr fontId="6"/>
  </si>
  <si>
    <t>役職</t>
    <rPh sb="0" eb="2">
      <t>ヤクショク</t>
    </rPh>
    <phoneticPr fontId="6"/>
  </si>
  <si>
    <t>監督</t>
    <rPh sb="0" eb="2">
      <t>カントク</t>
    </rPh>
    <phoneticPr fontId="6"/>
  </si>
  <si>
    <t>専任・兼任</t>
    <rPh sb="0" eb="2">
      <t>センニン</t>
    </rPh>
    <rPh sb="3" eb="5">
      <t>ケンニン</t>
    </rPh>
    <phoneticPr fontId="6"/>
  </si>
  <si>
    <t>上記の通り監督を登録します。</t>
    <rPh sb="0" eb="2">
      <t>ジョウキ</t>
    </rPh>
    <rPh sb="3" eb="4">
      <t>トオ</t>
    </rPh>
    <rPh sb="5" eb="7">
      <t>カントク</t>
    </rPh>
    <rPh sb="8" eb="10">
      <t>トウロク</t>
    </rPh>
    <phoneticPr fontId="6"/>
  </si>
  <si>
    <t>代表者名</t>
    <rPh sb="0" eb="3">
      <t>ダイヒョウシャ</t>
    </rPh>
    <rPh sb="3" eb="4">
      <t>メイ</t>
    </rPh>
    <phoneticPr fontId="6"/>
  </si>
  <si>
    <t>第45回東北シニアボウリング選手権大会</t>
    <phoneticPr fontId="6"/>
  </si>
  <si>
    <t>2025年</t>
    <rPh sb="4" eb="5">
      <t>ネン</t>
    </rPh>
    <phoneticPr fontId="6"/>
  </si>
  <si>
    <t>月　　日</t>
    <rPh sb="0" eb="1">
      <t>ガツ</t>
    </rPh>
    <rPh sb="3" eb="4">
      <t>ニチ</t>
    </rPh>
    <phoneticPr fontId="6"/>
  </si>
  <si>
    <t>【大　会　日　程】</t>
    <phoneticPr fontId="6"/>
  </si>
  <si>
    <t>ボール登録受付</t>
    <rPh sb="3" eb="5">
      <t>トウロク</t>
    </rPh>
    <rPh sb="5" eb="7">
      <t>ウケツケ</t>
    </rPh>
    <phoneticPr fontId="6"/>
  </si>
  <si>
    <t>　９：００</t>
    <phoneticPr fontId="6"/>
  </si>
  <si>
    <t>～</t>
    <phoneticPr fontId="6"/>
  </si>
  <si>
    <t>１０：００</t>
    <phoneticPr fontId="6"/>
  </si>
  <si>
    <t>監督会議</t>
    <rPh sb="0" eb="2">
      <t>カントク</t>
    </rPh>
    <rPh sb="2" eb="4">
      <t>カイギ</t>
    </rPh>
    <phoneticPr fontId="6"/>
  </si>
  <si>
    <t>　９：３０</t>
    <phoneticPr fontId="6"/>
  </si>
  <si>
    <t>選手集合</t>
    <rPh sb="0" eb="2">
      <t>センシュ</t>
    </rPh>
    <rPh sb="2" eb="4">
      <t>シュウゴウ</t>
    </rPh>
    <phoneticPr fontId="6"/>
  </si>
  <si>
    <t>開会式</t>
    <rPh sb="0" eb="2">
      <t>カイカイ</t>
    </rPh>
    <rPh sb="2" eb="3">
      <t>シキ</t>
    </rPh>
    <phoneticPr fontId="6"/>
  </si>
  <si>
    <t>１０：１０</t>
    <phoneticPr fontId="6"/>
  </si>
  <si>
    <t>Ａ組　2人チーム　1回戦</t>
    <rPh sb="1" eb="2">
      <t>クミ</t>
    </rPh>
    <rPh sb="4" eb="5">
      <t>ニン</t>
    </rPh>
    <rPh sb="10" eb="12">
      <t>カイセン</t>
    </rPh>
    <phoneticPr fontId="6"/>
  </si>
  <si>
    <t>１２：００</t>
    <phoneticPr fontId="6"/>
  </si>
  <si>
    <t>（１ＢＯＸ　４人打）</t>
    <rPh sb="7" eb="8">
      <t>ニン</t>
    </rPh>
    <rPh sb="8" eb="9">
      <t>ウ</t>
    </rPh>
    <phoneticPr fontId="6"/>
  </si>
  <si>
    <t>B組　2人チーム　1回戦</t>
    <rPh sb="1" eb="2">
      <t>クミ</t>
    </rPh>
    <rPh sb="4" eb="5">
      <t>ニン</t>
    </rPh>
    <rPh sb="10" eb="12">
      <t>カイセン</t>
    </rPh>
    <phoneticPr fontId="6"/>
  </si>
  <si>
    <t>１４：４０</t>
    <phoneticPr fontId="6"/>
  </si>
  <si>
    <t>Ａ組　2人チーム　２回戦</t>
    <rPh sb="1" eb="2">
      <t>クミ</t>
    </rPh>
    <rPh sb="4" eb="5">
      <t>ニン</t>
    </rPh>
    <rPh sb="10" eb="12">
      <t>カイセン</t>
    </rPh>
    <phoneticPr fontId="6"/>
  </si>
  <si>
    <t>１４：５０</t>
    <phoneticPr fontId="6"/>
  </si>
  <si>
    <t>１６：２０</t>
    <phoneticPr fontId="6"/>
  </si>
  <si>
    <t>B組　2人チーム　２回戦</t>
    <rPh sb="1" eb="2">
      <t>クミ</t>
    </rPh>
    <rPh sb="4" eb="5">
      <t>ニン</t>
    </rPh>
    <rPh sb="10" eb="12">
      <t>カイセン</t>
    </rPh>
    <phoneticPr fontId="6"/>
  </si>
  <si>
    <t>１６：３０</t>
    <phoneticPr fontId="6"/>
  </si>
  <si>
    <t>選手集合・受付</t>
    <rPh sb="0" eb="2">
      <t>センシュ</t>
    </rPh>
    <rPh sb="2" eb="4">
      <t>シュウゴウ</t>
    </rPh>
    <rPh sb="5" eb="7">
      <t>ウケツケ</t>
    </rPh>
    <phoneticPr fontId="6"/>
  </si>
  <si>
    <t>　８：００</t>
    <phoneticPr fontId="6"/>
  </si>
  <si>
    <t>Ａ組　2人チーム　３回戦</t>
    <rPh sb="1" eb="2">
      <t>クミ</t>
    </rPh>
    <rPh sb="4" eb="5">
      <t>ニン</t>
    </rPh>
    <rPh sb="10" eb="12">
      <t>カイセン</t>
    </rPh>
    <phoneticPr fontId="6"/>
  </si>
  <si>
    <t>　８：３０</t>
    <phoneticPr fontId="6"/>
  </si>
  <si>
    <t>B組　2人チーム　３回戦</t>
    <rPh sb="1" eb="2">
      <t>クミ</t>
    </rPh>
    <rPh sb="4" eb="5">
      <t>ニン</t>
    </rPh>
    <rPh sb="10" eb="12">
      <t>カイセン</t>
    </rPh>
    <phoneticPr fontId="6"/>
  </si>
  <si>
    <t>選手権者決定戦進出者発表</t>
    <rPh sb="0" eb="3">
      <t>センシュケン</t>
    </rPh>
    <rPh sb="3" eb="4">
      <t>シャ</t>
    </rPh>
    <rPh sb="4" eb="7">
      <t>ケッテイセン</t>
    </rPh>
    <rPh sb="7" eb="9">
      <t>シンシュツ</t>
    </rPh>
    <rPh sb="9" eb="10">
      <t>シャ</t>
    </rPh>
    <rPh sb="10" eb="12">
      <t>ハッピョウ</t>
    </rPh>
    <phoneticPr fontId="6"/>
  </si>
  <si>
    <t>１３：００</t>
    <phoneticPr fontId="6"/>
  </si>
  <si>
    <t>１３：５０</t>
    <phoneticPr fontId="6"/>
  </si>
  <si>
    <t>成績発表</t>
    <rPh sb="0" eb="2">
      <t>セイセキ</t>
    </rPh>
    <rPh sb="2" eb="4">
      <t>ハッピョウ</t>
    </rPh>
    <phoneticPr fontId="6"/>
  </si>
  <si>
    <t>１４：１０</t>
    <phoneticPr fontId="6"/>
  </si>
  <si>
    <t>表彰式・閉会式</t>
    <rPh sb="0" eb="2">
      <t>ヒョウショウ</t>
    </rPh>
    <rPh sb="2" eb="3">
      <t>シキ</t>
    </rPh>
    <rPh sb="4" eb="7">
      <t>ヘイカイシキ</t>
    </rPh>
    <phoneticPr fontId="6"/>
  </si>
  <si>
    <t>１４：３０</t>
    <phoneticPr fontId="6"/>
  </si>
  <si>
    <t>【式　 次　 第】</t>
    <phoneticPr fontId="6"/>
  </si>
  <si>
    <t>開　会　式</t>
    <rPh sb="0" eb="1">
      <t>カイ</t>
    </rPh>
    <rPh sb="2" eb="3">
      <t>カイ</t>
    </rPh>
    <rPh sb="4" eb="5">
      <t>シキ</t>
    </rPh>
    <phoneticPr fontId="6"/>
  </si>
  <si>
    <t>　閉　会　式</t>
    <rPh sb="1" eb="2">
      <t>ヘイ</t>
    </rPh>
    <rPh sb="3" eb="4">
      <t>カイ</t>
    </rPh>
    <rPh sb="5" eb="6">
      <t>シキ</t>
    </rPh>
    <phoneticPr fontId="6"/>
  </si>
  <si>
    <t>1）</t>
    <phoneticPr fontId="6"/>
  </si>
  <si>
    <t>選手入場</t>
    <rPh sb="0" eb="2">
      <t>センシュ</t>
    </rPh>
    <rPh sb="2" eb="4">
      <t>ニュウジョウ</t>
    </rPh>
    <phoneticPr fontId="6"/>
  </si>
  <si>
    <t>2）</t>
  </si>
  <si>
    <t>前年度選手権者入場</t>
    <rPh sb="0" eb="3">
      <t>ゼンネンド</t>
    </rPh>
    <rPh sb="3" eb="6">
      <t>センシュケン</t>
    </rPh>
    <rPh sb="6" eb="7">
      <t>シャ</t>
    </rPh>
    <rPh sb="7" eb="9">
      <t>ニュウジョウ</t>
    </rPh>
    <phoneticPr fontId="6"/>
  </si>
  <si>
    <t>成績発表並びに表彰式</t>
    <rPh sb="0" eb="2">
      <t>セイセキ</t>
    </rPh>
    <rPh sb="2" eb="4">
      <t>ハッピョウ</t>
    </rPh>
    <rPh sb="4" eb="5">
      <t>ナラ</t>
    </rPh>
    <rPh sb="7" eb="9">
      <t>ヒョウショウ</t>
    </rPh>
    <rPh sb="9" eb="10">
      <t>シキ</t>
    </rPh>
    <phoneticPr fontId="6"/>
  </si>
  <si>
    <t>3）</t>
  </si>
  <si>
    <t>大会旗入場</t>
    <rPh sb="0" eb="2">
      <t>タイカイ</t>
    </rPh>
    <rPh sb="2" eb="3">
      <t>ハタ</t>
    </rPh>
    <rPh sb="3" eb="5">
      <t>ニュウジョウ</t>
    </rPh>
    <phoneticPr fontId="6"/>
  </si>
  <si>
    <t>感謝状贈呈</t>
    <rPh sb="0" eb="3">
      <t>カンシャジョウ</t>
    </rPh>
    <rPh sb="3" eb="5">
      <t>ゾウテイ</t>
    </rPh>
    <phoneticPr fontId="6"/>
  </si>
  <si>
    <t>4）</t>
  </si>
  <si>
    <t>国歌斉唱</t>
    <rPh sb="0" eb="2">
      <t>コッカ</t>
    </rPh>
    <rPh sb="2" eb="4">
      <t>セイショウ</t>
    </rPh>
    <phoneticPr fontId="6"/>
  </si>
  <si>
    <t>閉会の挨拶</t>
    <rPh sb="0" eb="2">
      <t>ヘイカイ</t>
    </rPh>
    <rPh sb="3" eb="5">
      <t>アイサツ</t>
    </rPh>
    <phoneticPr fontId="6"/>
  </si>
  <si>
    <t>5）</t>
  </si>
  <si>
    <t>優勝杯返還・レプリカ贈呈</t>
    <rPh sb="0" eb="2">
      <t>ユウショウ</t>
    </rPh>
    <rPh sb="2" eb="3">
      <t>ハイ</t>
    </rPh>
    <rPh sb="3" eb="5">
      <t>ヘンカン</t>
    </rPh>
    <rPh sb="10" eb="12">
      <t>ゾウテイ</t>
    </rPh>
    <phoneticPr fontId="6"/>
  </si>
  <si>
    <t>大会旗退場</t>
    <rPh sb="0" eb="2">
      <t>タイカイ</t>
    </rPh>
    <rPh sb="2" eb="3">
      <t>ハタ</t>
    </rPh>
    <rPh sb="3" eb="5">
      <t>タイジョウ</t>
    </rPh>
    <phoneticPr fontId="6"/>
  </si>
  <si>
    <t>6）</t>
  </si>
  <si>
    <t>高齢者表彰</t>
    <rPh sb="0" eb="3">
      <t>コウレイシャ</t>
    </rPh>
    <rPh sb="3" eb="5">
      <t>ヒョウショウ</t>
    </rPh>
    <phoneticPr fontId="6"/>
  </si>
  <si>
    <t>閉会宣言</t>
    <rPh sb="0" eb="2">
      <t>ヘイカイ</t>
    </rPh>
    <rPh sb="2" eb="4">
      <t>センゲン</t>
    </rPh>
    <phoneticPr fontId="6"/>
  </si>
  <si>
    <t>7）</t>
  </si>
  <si>
    <t>開会宣言</t>
    <rPh sb="0" eb="2">
      <t>カイカイ</t>
    </rPh>
    <rPh sb="2" eb="4">
      <t>センゲン</t>
    </rPh>
    <phoneticPr fontId="6"/>
  </si>
  <si>
    <t>選手退場</t>
    <rPh sb="0" eb="2">
      <t>センシュ</t>
    </rPh>
    <rPh sb="2" eb="4">
      <t>タイジョウ</t>
    </rPh>
    <phoneticPr fontId="6"/>
  </si>
  <si>
    <t>8）</t>
  </si>
  <si>
    <t>大会会長挨拶</t>
    <rPh sb="0" eb="2">
      <t>タイカイ</t>
    </rPh>
    <rPh sb="2" eb="4">
      <t>カイチョウ</t>
    </rPh>
    <rPh sb="4" eb="6">
      <t>アイサツ</t>
    </rPh>
    <phoneticPr fontId="6"/>
  </si>
  <si>
    <t>9）</t>
  </si>
  <si>
    <t>選手宣誓</t>
    <rPh sb="0" eb="2">
      <t>センシュ</t>
    </rPh>
    <rPh sb="2" eb="4">
      <t>センセイ</t>
    </rPh>
    <phoneticPr fontId="6"/>
  </si>
  <si>
    <t>10）</t>
  </si>
  <si>
    <t>【第１日目　１０月１１日（土）】</t>
    <rPh sb="1" eb="2">
      <t>ダイ</t>
    </rPh>
    <rPh sb="3" eb="4">
      <t>ヒ</t>
    </rPh>
    <rPh sb="4" eb="5">
      <t>メ</t>
    </rPh>
    <rPh sb="8" eb="9">
      <t>ガツ</t>
    </rPh>
    <rPh sb="11" eb="12">
      <t>ヒ</t>
    </rPh>
    <rPh sb="13" eb="14">
      <t>ド</t>
    </rPh>
    <phoneticPr fontId="6"/>
  </si>
  <si>
    <t>【第２日目　１０月１２日（日）】</t>
    <rPh sb="1" eb="2">
      <t>ダイ</t>
    </rPh>
    <rPh sb="3" eb="4">
      <t>ヒ</t>
    </rPh>
    <rPh sb="4" eb="5">
      <t>メ</t>
    </rPh>
    <rPh sb="8" eb="9">
      <t>ガツ</t>
    </rPh>
    <rPh sb="11" eb="12">
      <t>ヒ</t>
    </rPh>
    <rPh sb="13" eb="14">
      <t>ヒ</t>
    </rPh>
    <phoneticPr fontId="6"/>
  </si>
  <si>
    <t>１１：４０</t>
    <phoneticPr fontId="6"/>
  </si>
  <si>
    <t>１２：２０</t>
    <phoneticPr fontId="6"/>
  </si>
  <si>
    <t>１０：５０</t>
    <phoneticPr fontId="6"/>
  </si>
  <si>
    <t>１１：１０</t>
    <phoneticPr fontId="6"/>
  </si>
  <si>
    <t>１１：３０</t>
    <phoneticPr fontId="6"/>
  </si>
  <si>
    <t>１３：１０</t>
    <phoneticPr fontId="6"/>
  </si>
  <si>
    <t>１８：００</t>
    <phoneticPr fontId="6"/>
  </si>
  <si>
    <t>１０：２０</t>
    <phoneticPr fontId="6"/>
  </si>
  <si>
    <t>宿泊ホテル</t>
    <rPh sb="0" eb="2">
      <t>シュクハク</t>
    </rPh>
    <phoneticPr fontId="7"/>
  </si>
  <si>
    <r>
      <t xml:space="preserve">                 </t>
    </r>
    <r>
      <rPr>
        <sz val="10.5"/>
        <color indexed="8"/>
        <rFont val="ＭＳ 明朝"/>
        <family val="1"/>
        <charset val="128"/>
      </rPr>
      <t/>
    </r>
    <phoneticPr fontId="6"/>
  </si>
  <si>
    <t xml:space="preserve">          </t>
    <phoneticPr fontId="6"/>
  </si>
  <si>
    <r>
      <t>料金　　</t>
    </r>
    <r>
      <rPr>
        <sz val="10.5"/>
        <color indexed="8"/>
        <rFont val="Century"/>
        <family val="1"/>
      </rPr>
      <t/>
    </r>
    <phoneticPr fontId="6"/>
  </si>
  <si>
    <t>1泊朝食付き（税込）</t>
    <phoneticPr fontId="7"/>
  </si>
  <si>
    <t>申込締切日</t>
    <rPh sb="0" eb="1">
      <t>モウ</t>
    </rPh>
    <rPh sb="1" eb="2">
      <t>コ</t>
    </rPh>
    <rPh sb="2" eb="3">
      <t>シ</t>
    </rPh>
    <rPh sb="3" eb="4">
      <t>キ</t>
    </rPh>
    <rPh sb="4" eb="5">
      <t>ヒ</t>
    </rPh>
    <phoneticPr fontId="6"/>
  </si>
  <si>
    <t>第４５回東北シニアボウリング選手権大会</t>
    <rPh sb="0" eb="1">
      <t>ダイ</t>
    </rPh>
    <rPh sb="3" eb="4">
      <t>カイ</t>
    </rPh>
    <rPh sb="4" eb="6">
      <t>トウホク</t>
    </rPh>
    <rPh sb="14" eb="17">
      <t>センシュケン</t>
    </rPh>
    <rPh sb="17" eb="19">
      <t>タイカイ</t>
    </rPh>
    <phoneticPr fontId="6"/>
  </si>
  <si>
    <t>【宿泊申込書】</t>
    <phoneticPr fontId="6"/>
  </si>
  <si>
    <t>【記入上のお願い】</t>
    <rPh sb="1" eb="3">
      <t>キニュウ</t>
    </rPh>
    <rPh sb="3" eb="4">
      <t>ジョウ</t>
    </rPh>
    <rPh sb="6" eb="7">
      <t>ネガ</t>
    </rPh>
    <phoneticPr fontId="6"/>
  </si>
  <si>
    <t>・氏名、フリガナの記入と性別等について○の記入をお願いします。</t>
    <rPh sb="1" eb="3">
      <t>シメイ</t>
    </rPh>
    <rPh sb="9" eb="11">
      <t>キニュウ</t>
    </rPh>
    <rPh sb="12" eb="14">
      <t>セイベツ</t>
    </rPh>
    <rPh sb="14" eb="15">
      <t>トウ</t>
    </rPh>
    <rPh sb="25" eb="26">
      <t>ネガ</t>
    </rPh>
    <phoneticPr fontId="6"/>
  </si>
  <si>
    <t>・禁煙、喫煙の希望については、ご希望に添えない場合があります。ご了承ください。</t>
    <phoneticPr fontId="6"/>
  </si>
  <si>
    <t>No</t>
    <phoneticPr fontId="6"/>
  </si>
  <si>
    <t>氏　　　名</t>
    <rPh sb="0" eb="1">
      <t>シ</t>
    </rPh>
    <rPh sb="4" eb="5">
      <t>ナ</t>
    </rPh>
    <phoneticPr fontId="6"/>
  </si>
  <si>
    <t>性別</t>
    <rPh sb="0" eb="2">
      <t>セイベツ</t>
    </rPh>
    <phoneticPr fontId="6"/>
  </si>
  <si>
    <t>禁煙･喫煙
の別</t>
    <rPh sb="0" eb="2">
      <t>キンエン</t>
    </rPh>
    <rPh sb="3" eb="5">
      <t>キツエン</t>
    </rPh>
    <rPh sb="7" eb="8">
      <t>ベツ</t>
    </rPh>
    <phoneticPr fontId="6"/>
  </si>
  <si>
    <t xml:space="preserve"> 地区連合
役員会議
参加の有無</t>
    <rPh sb="1" eb="3">
      <t>チク</t>
    </rPh>
    <rPh sb="3" eb="5">
      <t>レンゴウ</t>
    </rPh>
    <rPh sb="6" eb="8">
      <t>ヤクイン</t>
    </rPh>
    <rPh sb="8" eb="10">
      <t>カイギ</t>
    </rPh>
    <rPh sb="11" eb="13">
      <t>サンカ</t>
    </rPh>
    <rPh sb="14" eb="16">
      <t>ウム</t>
    </rPh>
    <phoneticPr fontId="6"/>
  </si>
  <si>
    <t>ボウリング連盟</t>
    <phoneticPr fontId="6"/>
  </si>
  <si>
    <t>第45回東北シニアボウリング選手権大会</t>
  </si>
  <si>
    <t>10/10（金）</t>
    <rPh sb="6" eb="7">
      <t>キン</t>
    </rPh>
    <phoneticPr fontId="6"/>
  </si>
  <si>
    <t>10/11（土）</t>
    <rPh sb="6" eb="7">
      <t>ド</t>
    </rPh>
    <phoneticPr fontId="6"/>
  </si>
  <si>
    <t>10／10(金)</t>
    <rPh sb="6" eb="7">
      <t>キン</t>
    </rPh>
    <phoneticPr fontId="3"/>
  </si>
  <si>
    <t>13,000円</t>
    <phoneticPr fontId="7"/>
  </si>
  <si>
    <t>10／11(土)</t>
    <rPh sb="6" eb="7">
      <t>ツチ</t>
    </rPh>
    <phoneticPr fontId="3"/>
  </si>
  <si>
    <t>18,000円</t>
    <phoneticPr fontId="7"/>
  </si>
  <si>
    <t>アートホテル盛岡</t>
    <rPh sb="6" eb="8">
      <t>モリオカ</t>
    </rPh>
    <phoneticPr fontId="6"/>
  </si>
  <si>
    <t>TEL 019-625-2131</t>
    <phoneticPr fontId="7"/>
  </si>
  <si>
    <t>〒020-0022　岩手県盛岡市大通3丁目3-18</t>
    <rPh sb="16" eb="18">
      <t>オオドウ</t>
    </rPh>
    <rPh sb="19" eb="21">
      <t>チョウメ</t>
    </rPh>
    <phoneticPr fontId="7"/>
  </si>
  <si>
    <t>ホテル提携立体駐車場「クロステラス駐車場」</t>
  </si>
  <si>
    <t>地区連合役員、監督・選手宿泊先のご案内</t>
    <rPh sb="0" eb="2">
      <t>チク</t>
    </rPh>
    <rPh sb="2" eb="4">
      <t>レンゴウ</t>
    </rPh>
    <rPh sb="4" eb="6">
      <t>ヤクイン</t>
    </rPh>
    <rPh sb="7" eb="9">
      <t>カントク</t>
    </rPh>
    <rPh sb="10" eb="12">
      <t>センシュ</t>
    </rPh>
    <rPh sb="14" eb="15">
      <t>サキ</t>
    </rPh>
    <rPh sb="17" eb="19">
      <t>アンナイ</t>
    </rPh>
    <phoneticPr fontId="6"/>
  </si>
  <si>
    <t>この三連休に期間、YOASOBI　LIVE（金、土）と全国規模学会（土、日）開催もあり</t>
    <rPh sb="2" eb="5">
      <t>サンレンキュウ</t>
    </rPh>
    <rPh sb="6" eb="8">
      <t>キカン</t>
    </rPh>
    <rPh sb="22" eb="23">
      <t>キン</t>
    </rPh>
    <rPh sb="24" eb="25">
      <t>ツチ</t>
    </rPh>
    <rPh sb="27" eb="29">
      <t>ゼンコク</t>
    </rPh>
    <rPh sb="29" eb="31">
      <t>キボ</t>
    </rPh>
    <rPh sb="31" eb="33">
      <t>ガッカイ</t>
    </rPh>
    <rPh sb="34" eb="35">
      <t>ド</t>
    </rPh>
    <rPh sb="36" eb="37">
      <t>ニチ</t>
    </rPh>
    <rPh sb="38" eb="40">
      <t>カイサイ</t>
    </rPh>
    <phoneticPr fontId="3"/>
  </si>
  <si>
    <t>今大会参加者用として下記宿泊施設を案内いたします。</t>
    <rPh sb="0" eb="3">
      <t>コンタイカイ</t>
    </rPh>
    <rPh sb="3" eb="5">
      <t>サンカ</t>
    </rPh>
    <rPh sb="5" eb="6">
      <t>シャ</t>
    </rPh>
    <rPh sb="6" eb="7">
      <t>ヨウ</t>
    </rPh>
    <rPh sb="10" eb="12">
      <t>カキ</t>
    </rPh>
    <rPh sb="12" eb="14">
      <t>シュクハク</t>
    </rPh>
    <rPh sb="14" eb="16">
      <t>シセツ</t>
    </rPh>
    <rPh sb="17" eb="19">
      <t>アンナイ</t>
    </rPh>
    <phoneticPr fontId="6"/>
  </si>
  <si>
    <t>駐車料金　１台1,100円　ホテル併設機械式立体駐車場</t>
    <rPh sb="0" eb="4">
      <t>チュウシャリョウキン</t>
    </rPh>
    <rPh sb="6" eb="7">
      <t>ダイ</t>
    </rPh>
    <rPh sb="12" eb="13">
      <t>エン</t>
    </rPh>
    <phoneticPr fontId="1"/>
  </si>
  <si>
    <t>斡旋希望について別紙宿泊申込書に、各団体取りまとめ申込み下さい。</t>
    <rPh sb="0" eb="2">
      <t>アッセン</t>
    </rPh>
    <rPh sb="2" eb="4">
      <t>キボウ</t>
    </rPh>
    <rPh sb="8" eb="10">
      <t>ベッシ</t>
    </rPh>
    <rPh sb="10" eb="12">
      <t>シュクハク</t>
    </rPh>
    <rPh sb="12" eb="15">
      <t>モウシコミショ</t>
    </rPh>
    <rPh sb="17" eb="20">
      <t>カクダンタイ</t>
    </rPh>
    <rPh sb="20" eb="21">
      <t>ト</t>
    </rPh>
    <rPh sb="25" eb="26">
      <t>モウ</t>
    </rPh>
    <rPh sb="26" eb="27">
      <t>コ</t>
    </rPh>
    <rPh sb="28" eb="29">
      <t>クダ</t>
    </rPh>
    <phoneticPr fontId="6"/>
  </si>
  <si>
    <t>シングル80部屋確保いたしましたが、宿泊料金も案内の通りとなっております。</t>
    <rPh sb="6" eb="8">
      <t>ヘヤ</t>
    </rPh>
    <rPh sb="8" eb="10">
      <t>カクホ</t>
    </rPh>
    <rPh sb="18" eb="20">
      <t>シュクハク</t>
    </rPh>
    <rPh sb="20" eb="22">
      <t>リョウキン</t>
    </rPh>
    <rPh sb="23" eb="25">
      <t>アンナイ</t>
    </rPh>
    <rPh sb="26" eb="27">
      <t>トオ</t>
    </rPh>
    <phoneticPr fontId="3"/>
  </si>
  <si>
    <t>２０２５年９月３日（水）　　*期日厳守のこと。</t>
    <rPh sb="4" eb="5">
      <t>ネン</t>
    </rPh>
    <rPh sb="6" eb="7">
      <t>ガツ</t>
    </rPh>
    <rPh sb="8" eb="9">
      <t>ヒ</t>
    </rPh>
    <rPh sb="10" eb="11">
      <t>ミズ</t>
    </rPh>
    <rPh sb="15" eb="17">
      <t>キジツ</t>
    </rPh>
    <rPh sb="17" eb="19">
      <t>ゲンシュ</t>
    </rPh>
    <phoneticPr fontId="6"/>
  </si>
  <si>
    <t>【　送　金　明　細　】</t>
    <rPh sb="2" eb="3">
      <t>ソウ</t>
    </rPh>
    <rPh sb="4" eb="5">
      <t>キン</t>
    </rPh>
    <rPh sb="6" eb="7">
      <t>メイ</t>
    </rPh>
    <rPh sb="8" eb="9">
      <t>ホソ</t>
    </rPh>
    <phoneticPr fontId="6"/>
  </si>
  <si>
    <t>１．</t>
    <phoneticPr fontId="6"/>
  </si>
  <si>
    <t>送金内訳及び金額</t>
    <rPh sb="0" eb="2">
      <t>ソウキン</t>
    </rPh>
    <rPh sb="2" eb="4">
      <t>ウチワケ</t>
    </rPh>
    <rPh sb="4" eb="5">
      <t>オヨ</t>
    </rPh>
    <rPh sb="6" eb="8">
      <t>キンガク</t>
    </rPh>
    <phoneticPr fontId="6"/>
  </si>
  <si>
    <t>施設使用料</t>
    <rPh sb="0" eb="2">
      <t>シセツ</t>
    </rPh>
    <rPh sb="2" eb="4">
      <t>シヨウ</t>
    </rPh>
    <rPh sb="4" eb="5">
      <t>リョウ</t>
    </rPh>
    <phoneticPr fontId="6"/>
  </si>
  <si>
    <t>円</t>
    <rPh sb="0" eb="1">
      <t>エン</t>
    </rPh>
    <phoneticPr fontId="6"/>
  </si>
  <si>
    <t>×</t>
    <phoneticPr fontId="6"/>
  </si>
  <si>
    <t>人</t>
    <rPh sb="0" eb="1">
      <t>ニン</t>
    </rPh>
    <phoneticPr fontId="6"/>
  </si>
  <si>
    <t>＝</t>
    <phoneticPr fontId="6"/>
  </si>
  <si>
    <t>地区連合役員会会議費</t>
    <phoneticPr fontId="6"/>
  </si>
  <si>
    <t>合　計</t>
    <rPh sb="0" eb="1">
      <t>ア</t>
    </rPh>
    <rPh sb="2" eb="3">
      <t>ケイ</t>
    </rPh>
    <phoneticPr fontId="6"/>
  </si>
  <si>
    <t>２．</t>
    <phoneticPr fontId="6"/>
  </si>
  <si>
    <t>送金方法</t>
    <rPh sb="0" eb="2">
      <t>ソウキン</t>
    </rPh>
    <rPh sb="2" eb="4">
      <t>ホウホウ</t>
    </rPh>
    <phoneticPr fontId="6"/>
  </si>
  <si>
    <t>２０２５年</t>
    <rPh sb="4" eb="5">
      <t>ネン</t>
    </rPh>
    <phoneticPr fontId="6"/>
  </si>
  <si>
    <t>月</t>
    <rPh sb="0" eb="1">
      <t>ツキ</t>
    </rPh>
    <phoneticPr fontId="6"/>
  </si>
  <si>
    <t>日頃</t>
    <rPh sb="0" eb="1">
      <t>ニチ</t>
    </rPh>
    <rPh sb="1" eb="2">
      <t>コロ</t>
    </rPh>
    <phoneticPr fontId="6"/>
  </si>
  <si>
    <t>銀行</t>
    <rPh sb="0" eb="1">
      <t>ギン</t>
    </rPh>
    <rPh sb="1" eb="2">
      <t>ギョウ</t>
    </rPh>
    <phoneticPr fontId="6"/>
  </si>
  <si>
    <t>店より</t>
    <rPh sb="0" eb="1">
      <t>ミセ</t>
    </rPh>
    <phoneticPr fontId="6"/>
  </si>
  <si>
    <t>振込いたします。</t>
    <rPh sb="0" eb="2">
      <t>フリコミ</t>
    </rPh>
    <phoneticPr fontId="6"/>
  </si>
  <si>
    <t>団体名</t>
    <rPh sb="0" eb="2">
      <t>ダンタイ</t>
    </rPh>
    <rPh sb="2" eb="3">
      <t>ナ</t>
    </rPh>
    <phoneticPr fontId="57"/>
  </si>
  <si>
    <t>代表者名</t>
    <rPh sb="0" eb="3">
      <t>ダイヒョウシャ</t>
    </rPh>
    <rPh sb="3" eb="4">
      <t>メイ</t>
    </rPh>
    <phoneticPr fontId="57"/>
  </si>
  <si>
    <t>連絡先ＴＥＬ</t>
    <rPh sb="0" eb="3">
      <t>レンラクサキ</t>
    </rPh>
    <phoneticPr fontId="57"/>
  </si>
  <si>
    <t>第45回東北シニアボウリング選手権大会</t>
    <rPh sb="0" eb="1">
      <t>ダイ</t>
    </rPh>
    <rPh sb="3" eb="4">
      <t>カイ</t>
    </rPh>
    <rPh sb="4" eb="6">
      <t>トウホク</t>
    </rPh>
    <rPh sb="14" eb="17">
      <t>センシュケン</t>
    </rPh>
    <rPh sb="17" eb="19">
      <t>タイカイ</t>
    </rPh>
    <phoneticPr fontId="6"/>
  </si>
  <si>
    <t>シングル10日</t>
    <rPh sb="6" eb="7">
      <t>ニチ</t>
    </rPh>
    <phoneticPr fontId="6"/>
  </si>
  <si>
    <t>シングル11日</t>
    <rPh sb="6" eb="7">
      <t>ニチ</t>
    </rPh>
    <phoneticPr fontId="6"/>
  </si>
  <si>
    <t xml:space="preserve"> 地区連合役員宿泊費</t>
    <rPh sb="7" eb="10">
      <t>シュクハクヒ</t>
    </rPh>
    <phoneticPr fontId="6"/>
  </si>
  <si>
    <t>上下提出の事</t>
  </si>
  <si>
    <t>No.</t>
  </si>
  <si>
    <t>大会名　：</t>
  </si>
  <si>
    <t>年</t>
  </si>
  <si>
    <t>月</t>
  </si>
  <si>
    <t>日</t>
  </si>
  <si>
    <t xml:space="preserve">使 用 ボ ー ル 登 録 証 </t>
  </si>
  <si>
    <t>ふりがな</t>
  </si>
  <si>
    <t>所　属</t>
  </si>
  <si>
    <t>氏　名</t>
  </si>
  <si>
    <t>JB No.</t>
  </si>
  <si>
    <t>―</t>
  </si>
  <si>
    <t>ボール名</t>
  </si>
  <si>
    <t>ボール No.</t>
  </si>
  <si>
    <t>有効期限開始日</t>
  </si>
  <si>
    <t>受付確認</t>
  </si>
  <si>
    <t>合計個数</t>
  </si>
  <si>
    <t>（切り取り線）</t>
  </si>
  <si>
    <t>第45回東北選抜ボウリング選手権大会</t>
  </si>
  <si>
    <t>令和7年度東北実業団・学生連盟ボウリング交流戦</t>
  </si>
  <si>
    <t>日本スポーツマスターズ2025第25回東北ブロック大会</t>
  </si>
  <si>
    <t>第24回東北中学生・高校生ボウリング選手権大会</t>
  </si>
  <si>
    <t>第52回東北総合スポーツ大会ボウリング競技</t>
    <rPh sb="19" eb="21">
      <t>キョウギ</t>
    </rPh>
    <phoneticPr fontId="6"/>
  </si>
  <si>
    <t>第47回東北社会人ボウリング選手権大会</t>
  </si>
  <si>
    <t>北海道・東北学生</t>
    <rPh sb="0" eb="3">
      <t>ホッカイドウ</t>
    </rPh>
    <rPh sb="4" eb="6">
      <t>トウホク</t>
    </rPh>
    <rPh sb="6" eb="8">
      <t>ガクセイ</t>
    </rPh>
    <phoneticPr fontId="6"/>
  </si>
  <si>
    <t>51</t>
    <phoneticPr fontId="6"/>
  </si>
  <si>
    <t>第52回東北実業団ボウリング選手権大会</t>
  </si>
  <si>
    <t>関東学生</t>
    <rPh sb="0" eb="2">
      <t>カントウ</t>
    </rPh>
    <rPh sb="2" eb="4">
      <t>ガクセイ</t>
    </rPh>
    <phoneticPr fontId="6"/>
  </si>
  <si>
    <t>52</t>
    <phoneticPr fontId="6"/>
  </si>
  <si>
    <t>第52回東北ボウリング選手権大会</t>
  </si>
  <si>
    <t>中部学生</t>
    <rPh sb="0" eb="2">
      <t>チュウブ</t>
    </rPh>
    <rPh sb="2" eb="4">
      <t>ガクセイ</t>
    </rPh>
    <phoneticPr fontId="6"/>
  </si>
  <si>
    <t>53</t>
    <phoneticPr fontId="6"/>
  </si>
  <si>
    <t>関西学生</t>
    <rPh sb="0" eb="2">
      <t>カンサイ</t>
    </rPh>
    <rPh sb="2" eb="4">
      <t>ガクセイ</t>
    </rPh>
    <phoneticPr fontId="6"/>
  </si>
  <si>
    <t>54</t>
    <phoneticPr fontId="6"/>
  </si>
  <si>
    <t>第29回東北実業団ボウリング競技大会(ベーカー方式)</t>
  </si>
  <si>
    <t>岩手銀行　緑が丘支店　普通預金　　口座番号　２０８３５５１</t>
  </si>
  <si>
    <t>口座名　岩手県ボウリング連盟　会長　富谷　行雄</t>
  </si>
  <si>
    <t>宿泊申込書</t>
    <rPh sb="0" eb="2">
      <t>シュクハク</t>
    </rPh>
    <rPh sb="2" eb="5">
      <t>モウシコミショ</t>
    </rPh>
    <phoneticPr fontId="6"/>
  </si>
  <si>
    <t>岩手県ボウリング連盟</t>
    <rPh sb="0" eb="2">
      <t>イワテ</t>
    </rPh>
    <rPh sb="2" eb="3">
      <t>ケン</t>
    </rPh>
    <phoneticPr fontId="6"/>
  </si>
  <si>
    <t>認証委員長　小林　恒雄</t>
    <rPh sb="0" eb="2">
      <t>ニンショウ</t>
    </rPh>
    <rPh sb="2" eb="4">
      <t>イイン</t>
    </rPh>
    <rPh sb="4" eb="5">
      <t>チョウ</t>
    </rPh>
    <rPh sb="6" eb="8">
      <t>コバヤシ</t>
    </rPh>
    <rPh sb="9" eb="11">
      <t>ツネオ</t>
    </rPh>
    <phoneticPr fontId="6"/>
  </si>
  <si>
    <t>利き手</t>
    <rPh sb="0" eb="1">
      <t>キ</t>
    </rPh>
    <rPh sb="2" eb="3">
      <t>テ</t>
    </rPh>
    <phoneticPr fontId="3"/>
  </si>
  <si>
    <t>金額</t>
    <rPh sb="0" eb="2">
      <t>キンガク</t>
    </rPh>
    <phoneticPr fontId="3"/>
  </si>
  <si>
    <t>使用ボール登録証</t>
    <rPh sb="0" eb="2">
      <t>シヨウ</t>
    </rPh>
    <rPh sb="5" eb="7">
      <t>トウロク</t>
    </rPh>
    <rPh sb="7" eb="8">
      <t>ショウ</t>
    </rPh>
    <phoneticPr fontId="6"/>
  </si>
  <si>
    <t>地区連合役員は主管で、監督・選手は現地精算でお願いします。</t>
    <rPh sb="0" eb="6">
      <t>チクレンゴウヤクイン</t>
    </rPh>
    <rPh sb="7" eb="9">
      <t>シュカン</t>
    </rPh>
    <phoneticPr fontId="3"/>
  </si>
  <si>
    <t>参加アンケート用紙</t>
    <rPh sb="0" eb="2">
      <t>サンカ</t>
    </rPh>
    <rPh sb="7" eb="9">
      <t>ヨウシ</t>
    </rPh>
    <phoneticPr fontId="6"/>
  </si>
  <si>
    <t>参加アンケートの回答をもとに参加割当増減を調整します。</t>
    <rPh sb="8" eb="10">
      <t>カイトウ</t>
    </rPh>
    <rPh sb="14" eb="16">
      <t>サンカ</t>
    </rPh>
    <rPh sb="16" eb="18">
      <t>ワリアテ</t>
    </rPh>
    <rPh sb="18" eb="20">
      <t>ゾウゲン</t>
    </rPh>
    <rPh sb="21" eb="23">
      <t>チョウセイ</t>
    </rPh>
    <phoneticPr fontId="3"/>
  </si>
  <si>
    <t>0．</t>
    <phoneticPr fontId="3"/>
  </si>
  <si>
    <t>第４５回東北シニアボウリング選手権大会</t>
    <rPh sb="4" eb="6">
      <t>トウホク</t>
    </rPh>
    <rPh sb="9" eb="11">
      <t>シンジン</t>
    </rPh>
    <phoneticPr fontId="70"/>
  </si>
  <si>
    <t>参加希望人数　調査用紙</t>
    <rPh sb="4" eb="5">
      <t>ニン</t>
    </rPh>
    <phoneticPr fontId="70"/>
  </si>
  <si>
    <t>参加希望人数をお知らせください。</t>
    <rPh sb="4" eb="5">
      <t>ニン</t>
    </rPh>
    <phoneticPr fontId="70"/>
  </si>
  <si>
    <t>参加割当は、原則として各県連盟８チーム（１６名）</t>
    <rPh sb="0" eb="2">
      <t>サンカ</t>
    </rPh>
    <rPh sb="2" eb="4">
      <t>ワリアテ</t>
    </rPh>
    <phoneticPr fontId="70"/>
  </si>
  <si>
    <t>ただし、女子選手の参加を４名以上</t>
    <phoneticPr fontId="70"/>
  </si>
  <si>
    <t>男子</t>
    <rPh sb="0" eb="2">
      <t>ダンシ</t>
    </rPh>
    <phoneticPr fontId="70"/>
  </si>
  <si>
    <t>女子</t>
    <rPh sb="0" eb="2">
      <t>ジョシ</t>
    </rPh>
    <phoneticPr fontId="70"/>
  </si>
  <si>
    <t>合計</t>
    <rPh sb="0" eb="2">
      <t>ゴウケイ</t>
    </rPh>
    <phoneticPr fontId="70"/>
  </si>
  <si>
    <t>地区連合役員</t>
    <rPh sb="0" eb="2">
      <t>チク</t>
    </rPh>
    <rPh sb="2" eb="4">
      <t>レンゴウ</t>
    </rPh>
    <rPh sb="4" eb="6">
      <t>ヤクイン</t>
    </rPh>
    <phoneticPr fontId="70"/>
  </si>
  <si>
    <t>選手兼任連合役員数</t>
    <rPh sb="0" eb="2">
      <t>センシュ</t>
    </rPh>
    <rPh sb="2" eb="4">
      <t>ケンニン</t>
    </rPh>
    <rPh sb="8" eb="9">
      <t>スウ</t>
    </rPh>
    <phoneticPr fontId="70"/>
  </si>
  <si>
    <t>回答日　：　</t>
    <rPh sb="0" eb="3">
      <t>カイトウビ</t>
    </rPh>
    <phoneticPr fontId="70"/>
  </si>
  <si>
    <t>２０２５年　　月　　日</t>
    <rPh sb="4" eb="5">
      <t>ネン</t>
    </rPh>
    <rPh sb="7" eb="8">
      <t>ガツ</t>
    </rPh>
    <rPh sb="10" eb="11">
      <t>ニチ</t>
    </rPh>
    <phoneticPr fontId="70"/>
  </si>
  <si>
    <t>連盟名　：　</t>
    <rPh sb="0" eb="3">
      <t>レンメイメイ</t>
    </rPh>
    <phoneticPr fontId="70"/>
  </si>
  <si>
    <t>ボウリング連盟</t>
    <rPh sb="5" eb="7">
      <t>レンメイ</t>
    </rPh>
    <phoneticPr fontId="70"/>
  </si>
  <si>
    <t>※</t>
    <phoneticPr fontId="70"/>
  </si>
  <si>
    <r>
      <t>回答締切日　２０２５年８月２２日(金)</t>
    </r>
    <r>
      <rPr>
        <b/>
        <sz val="12"/>
        <color theme="1"/>
        <rFont val="ＭＳ ゴシック"/>
        <family val="3"/>
        <charset val="128"/>
      </rPr>
      <t>　期限厳守にて回答をお願い致します。</t>
    </r>
    <rPh sb="10" eb="11">
      <t>ネン</t>
    </rPh>
    <rPh sb="17" eb="18">
      <t>キン</t>
    </rPh>
    <rPh sb="20" eb="24">
      <t>キゲンゲンシュ</t>
    </rPh>
    <rPh sb="26" eb="28">
      <t>カイトウ</t>
    </rPh>
    <rPh sb="30" eb="31">
      <t>ネガ</t>
    </rPh>
    <rPh sb="32" eb="33">
      <t>イタ</t>
    </rPh>
    <phoneticPr fontId="70"/>
  </si>
  <si>
    <t>メール( jbiwate-info@iwate-bowling.com 宛)にて、岩手県ボウリング連盟まで</t>
    <rPh sb="36" eb="37">
      <t>アテ</t>
    </rPh>
    <rPh sb="41" eb="44">
      <t>イワテケン</t>
    </rPh>
    <phoneticPr fontId="70"/>
  </si>
  <si>
    <t>ご提出ください。</t>
    <phoneticPr fontId="70"/>
  </si>
  <si>
    <t>参加枠増減はアンケート結果で決まりますので、回答日時点での確定数とする。</t>
    <rPh sb="0" eb="3">
      <t>サンカワク</t>
    </rPh>
    <rPh sb="3" eb="5">
      <t>ゾウゲン</t>
    </rPh>
    <rPh sb="11" eb="13">
      <t>ケッカ</t>
    </rPh>
    <rPh sb="14" eb="15">
      <t>キ</t>
    </rPh>
    <rPh sb="22" eb="24">
      <t>カイトウ</t>
    </rPh>
    <rPh sb="24" eb="25">
      <t>ビ</t>
    </rPh>
    <rPh sb="25" eb="27">
      <t>ジテン</t>
    </rPh>
    <rPh sb="29" eb="31">
      <t>カクテイ</t>
    </rPh>
    <rPh sb="31" eb="32">
      <t>スウ</t>
    </rPh>
    <phoneticPr fontId="70"/>
  </si>
  <si>
    <t>大会参加者がいない場合、「0(ゼロ)」でご回答ください。</t>
    <rPh sb="0" eb="2">
      <t>タイカイ</t>
    </rPh>
    <rPh sb="2" eb="5">
      <t>サンカシャ</t>
    </rPh>
    <rPh sb="9" eb="11">
      <t>バアイ</t>
    </rPh>
    <rPh sb="21" eb="23">
      <t>カイトウ</t>
    </rPh>
    <phoneticPr fontId="70"/>
  </si>
  <si>
    <t>ご回答いただいた希望人数を参考に東北社会人大会でお知らせします。</t>
    <rPh sb="10" eb="11">
      <t>ニン</t>
    </rPh>
    <rPh sb="13" eb="15">
      <t>サンコウ</t>
    </rPh>
    <rPh sb="16" eb="18">
      <t>トウホク</t>
    </rPh>
    <rPh sb="18" eb="21">
      <t>シャカイジン</t>
    </rPh>
    <rPh sb="21" eb="23">
      <t>タイカイ</t>
    </rPh>
    <rPh sb="25" eb="26">
      <t>シ</t>
    </rPh>
    <phoneticPr fontId="70"/>
  </si>
  <si>
    <t>第45回東北シニアボウリング選手権大会</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</si>
</sst>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5" formatCode="&quot;¥&quot;#,##0;&quot;¥&quot;\-#,##0"/>
    <numFmt numFmtId="176" formatCode="yyyy/m/d;@"/>
  </numFmts>
  <fonts count="77">
    <font>
      <sz val="11"/>
      <color theme="1"/>
      <name val="游ゴシック"/>
      <family val="2"/>
      <charset val="128"/>
      <scheme val="minor"/>
    </font>
    <font>
      <sz val="11"/>
      <name val="ＭＳ Ｐゴシック"/>
      <family val="3"/>
      <charset val="128"/>
    </font>
    <font>
      <sz val="11"/>
      <name val="ＭＳ Ｐ明朝"/>
      <family val="1"/>
      <charset val="128"/>
    </font>
    <font>
      <sz val="6"/>
      <name val="游ゴシック"/>
      <family val="2"/>
      <charset val="128"/>
      <scheme val="minor"/>
    </font>
    <font>
      <sz val="10"/>
      <name val="ＭＳ Ｐ明朝"/>
      <family val="1"/>
      <charset val="128"/>
    </font>
    <font>
      <sz val="11"/>
      <color theme="1"/>
      <name val="游ゴシック"/>
      <family val="3"/>
      <charset val="128"/>
      <scheme val="minor"/>
    </font>
    <font>
      <sz val="6"/>
      <name val="ＭＳ Ｐゴシック"/>
      <family val="3"/>
      <charset val="128"/>
    </font>
    <font>
      <sz val="6"/>
      <name val="游ゴシック"/>
      <family val="3"/>
      <charset val="128"/>
      <scheme val="minor"/>
    </font>
    <font>
      <sz val="18"/>
      <name val="ＭＳ Ｐ明朝"/>
      <family val="1"/>
      <charset val="128"/>
    </font>
    <font>
      <u/>
      <sz val="11"/>
      <color theme="10"/>
      <name val="ＭＳ Ｐゴシック"/>
      <family val="3"/>
      <charset val="128"/>
    </font>
    <font>
      <u/>
      <sz val="11"/>
      <name val="ＭＳ Ｐゴシック"/>
      <family val="3"/>
      <charset val="128"/>
    </font>
    <font>
      <sz val="7"/>
      <name val="ＭＳ Ｐ明朝"/>
      <family val="1"/>
      <charset val="128"/>
    </font>
    <font>
      <b/>
      <sz val="22"/>
      <name val="ＭＳ Ｐ明朝"/>
      <family val="1"/>
      <charset val="128"/>
    </font>
    <font>
      <sz val="10"/>
      <name val="游ゴシック Light"/>
      <family val="3"/>
      <charset val="128"/>
      <scheme val="major"/>
    </font>
    <font>
      <sz val="10"/>
      <name val="ＭＳ Ｐゴシック"/>
      <family val="3"/>
      <charset val="128"/>
    </font>
    <font>
      <sz val="11"/>
      <name val="HG丸ｺﾞｼｯｸM-PRO"/>
      <family val="3"/>
      <charset val="128"/>
    </font>
    <font>
      <sz val="14"/>
      <name val="HG丸ｺﾞｼｯｸM-PRO"/>
      <family val="3"/>
      <charset val="128"/>
    </font>
    <font>
      <sz val="16"/>
      <name val="HG丸ｺﾞｼｯｸM-PRO"/>
      <family val="3"/>
      <charset val="128"/>
    </font>
    <font>
      <sz val="12"/>
      <name val="HG丸ｺﾞｼｯｸM-PRO"/>
      <family val="3"/>
      <charset val="128"/>
    </font>
    <font>
      <sz val="10"/>
      <name val="HG丸ｺﾞｼｯｸM-PRO"/>
      <family val="3"/>
      <charset val="128"/>
    </font>
    <font>
      <b/>
      <sz val="16"/>
      <name val="HG丸ｺﾞｼｯｸM-PRO"/>
      <family val="3"/>
      <charset val="128"/>
    </font>
    <font>
      <sz val="11"/>
      <color rgb="FFFF0000"/>
      <name val="HG丸ｺﾞｼｯｸM-PRO"/>
      <family val="3"/>
      <charset val="128"/>
    </font>
    <font>
      <sz val="11"/>
      <color theme="1"/>
      <name val="ＭＳ Ｐ明朝"/>
      <family val="2"/>
      <charset val="128"/>
    </font>
    <font>
      <b/>
      <sz val="18"/>
      <color theme="1"/>
      <name val="HG丸ｺﾞｼｯｸM-PRO"/>
      <family val="3"/>
      <charset val="128"/>
    </font>
    <font>
      <b/>
      <sz val="9"/>
      <color indexed="81"/>
      <name val="ＭＳ Ｐゴシック"/>
      <family val="3"/>
      <charset val="128"/>
    </font>
    <font>
      <sz val="11"/>
      <color theme="1"/>
      <name val="ＭＳ Ｐ明朝"/>
      <family val="1"/>
      <charset val="128"/>
    </font>
    <font>
      <b/>
      <sz val="12"/>
      <color theme="1"/>
      <name val="ＭＳ Ｐ明朝"/>
      <family val="1"/>
      <charset val="128"/>
    </font>
    <font>
      <b/>
      <sz val="20"/>
      <color indexed="8"/>
      <name val="HGSｺﾞｼｯｸM"/>
      <family val="3"/>
      <charset val="128"/>
    </font>
    <font>
      <sz val="16"/>
      <color indexed="8"/>
      <name val="HGSｺﾞｼｯｸM"/>
      <family val="3"/>
      <charset val="128"/>
    </font>
    <font>
      <sz val="11"/>
      <color indexed="8"/>
      <name val="HGSｺﾞｼｯｸM"/>
      <family val="3"/>
      <charset val="128"/>
    </font>
    <font>
      <sz val="11"/>
      <color theme="1"/>
      <name val="HGSｺﾞｼｯｸM"/>
      <family val="3"/>
      <charset val="128"/>
    </font>
    <font>
      <sz val="20"/>
      <color indexed="8"/>
      <name val="HGSｺﾞｼｯｸM"/>
      <family val="3"/>
      <charset val="128"/>
    </font>
    <font>
      <sz val="14"/>
      <color indexed="8"/>
      <name val="HGSｺﾞｼｯｸM"/>
      <family val="3"/>
      <charset val="128"/>
    </font>
    <font>
      <sz val="18"/>
      <color indexed="8"/>
      <name val="HGSｺﾞｼｯｸM"/>
      <family val="3"/>
      <charset val="128"/>
    </font>
    <font>
      <sz val="18"/>
      <name val="HG丸ｺﾞｼｯｸM-PRO"/>
      <family val="3"/>
      <charset val="128"/>
    </font>
    <font>
      <b/>
      <sz val="18"/>
      <name val="HG丸ｺﾞｼｯｸM-PRO"/>
      <family val="3"/>
      <charset val="128"/>
    </font>
    <font>
      <sz val="11"/>
      <color rgb="FFFF0000"/>
      <name val="ＭＳ Ｐ明朝"/>
      <family val="1"/>
      <charset val="128"/>
    </font>
    <font>
      <b/>
      <sz val="18"/>
      <name val="ＭＳ Ｐ明朝"/>
      <family val="1"/>
      <charset val="128"/>
    </font>
    <font>
      <sz val="16"/>
      <color theme="1"/>
      <name val="ＭＳ Ｐ明朝"/>
      <family val="1"/>
      <charset val="128"/>
    </font>
    <font>
      <sz val="12"/>
      <color theme="1"/>
      <name val="ＭＳ Ｐ明朝"/>
      <family val="1"/>
      <charset val="128"/>
    </font>
    <font>
      <b/>
      <sz val="12"/>
      <color indexed="8"/>
      <name val="ＭＳ Ｐ明朝"/>
      <family val="1"/>
      <charset val="128"/>
    </font>
    <font>
      <sz val="10.5"/>
      <color indexed="8"/>
      <name val="ＭＳ Ｐ明朝"/>
      <family val="1"/>
      <charset val="128"/>
    </font>
    <font>
      <sz val="10.5"/>
      <color indexed="8"/>
      <name val="ＭＳ 明朝"/>
      <family val="1"/>
      <charset val="128"/>
    </font>
    <font>
      <sz val="10.5"/>
      <color theme="1"/>
      <name val="ＭＳ Ｐ明朝"/>
      <family val="1"/>
      <charset val="128"/>
    </font>
    <font>
      <sz val="12"/>
      <color indexed="8"/>
      <name val="ＭＳ Ｐ明朝"/>
      <family val="1"/>
      <charset val="128"/>
    </font>
    <font>
      <sz val="10.5"/>
      <color indexed="8"/>
      <name val="Century"/>
      <family val="1"/>
    </font>
    <font>
      <sz val="11"/>
      <name val="HGSｺﾞｼｯｸM"/>
      <family val="3"/>
      <charset val="128"/>
    </font>
    <font>
      <sz val="9"/>
      <color theme="1"/>
      <name val="ＭＳ Ｐ明朝"/>
      <family val="1"/>
      <charset val="128"/>
    </font>
    <font>
      <sz val="10"/>
      <color theme="1"/>
      <name val="ＭＳ Ｐ明朝"/>
      <family val="1"/>
      <charset val="128"/>
    </font>
    <font>
      <sz val="16"/>
      <color theme="1"/>
      <name val="HGSｺﾞｼｯｸM"/>
      <family val="3"/>
      <charset val="128"/>
    </font>
    <font>
      <b/>
      <sz val="18"/>
      <color theme="1"/>
      <name val="ＭＳ Ｐ明朝"/>
      <family val="1"/>
      <charset val="128"/>
    </font>
    <font>
      <sz val="12"/>
      <name val="ＭＳ Ｐ明朝"/>
      <family val="1"/>
      <charset val="128"/>
    </font>
    <font>
      <b/>
      <sz val="16"/>
      <color theme="1"/>
      <name val="ＭＳ Ｐ明朝"/>
      <family val="1"/>
      <charset val="128"/>
    </font>
    <font>
      <sz val="14"/>
      <color theme="1"/>
      <name val="ＭＳ Ｐ明朝"/>
      <family val="1"/>
      <charset val="128"/>
    </font>
    <font>
      <b/>
      <sz val="14"/>
      <name val="ＭＳ Ｐ明朝"/>
      <family val="1"/>
      <charset val="128"/>
    </font>
    <font>
      <b/>
      <sz val="14"/>
      <color theme="1"/>
      <name val="ＭＳ Ｐ明朝"/>
      <family val="1"/>
      <charset val="128"/>
    </font>
    <font>
      <sz val="12"/>
      <name val="ＭＳ ゴシック"/>
      <family val="3"/>
      <charset val="128"/>
    </font>
    <font>
      <sz val="6"/>
      <name val="ＭＳ ゴシック"/>
      <family val="3"/>
      <charset val="128"/>
    </font>
    <font>
      <b/>
      <sz val="14"/>
      <color rgb="FFFF0000"/>
      <name val="ＭＳ Ｐ明朝"/>
      <family val="1"/>
      <charset val="128"/>
    </font>
    <font>
      <sz val="36"/>
      <color theme="1"/>
      <name val="ＭＳ Ｐ明朝"/>
      <family val="1"/>
      <charset val="128"/>
    </font>
    <font>
      <sz val="20"/>
      <color theme="1"/>
      <name val="ＭＳ Ｐ明朝"/>
      <family val="1"/>
      <charset val="128"/>
    </font>
    <font>
      <u val="double"/>
      <sz val="26"/>
      <color theme="1"/>
      <name val="ＭＳ Ｐ明朝"/>
      <family val="1"/>
      <charset val="128"/>
    </font>
    <font>
      <b/>
      <sz val="11"/>
      <color rgb="FFFF0000"/>
      <name val="ＭＳ Ｐ明朝"/>
      <family val="1"/>
      <charset val="128"/>
    </font>
    <font>
      <b/>
      <u/>
      <sz val="28"/>
      <color theme="1"/>
      <name val="ＭＳ Ｐ明朝"/>
      <family val="1"/>
      <charset val="128"/>
    </font>
    <font>
      <b/>
      <sz val="9"/>
      <color indexed="81"/>
      <name val="MS P ゴシック"/>
      <family val="3"/>
      <charset val="128"/>
    </font>
    <font>
      <sz val="11"/>
      <color theme="1"/>
      <name val="HG丸ｺﾞｼｯｸM-PRO"/>
      <family val="3"/>
      <charset val="128"/>
    </font>
    <font>
      <sz val="14"/>
      <color theme="1"/>
      <name val="HG丸ｺﾞｼｯｸM-PRO"/>
      <family val="3"/>
      <charset val="128"/>
    </font>
    <font>
      <b/>
      <sz val="16"/>
      <name val="ＭＳ Ｐ明朝"/>
      <family val="1"/>
      <charset val="128"/>
    </font>
    <font>
      <sz val="12"/>
      <color theme="1"/>
      <name val="ＭＳ ゴシック"/>
      <family val="2"/>
      <charset val="128"/>
    </font>
    <font>
      <sz val="20"/>
      <color theme="1"/>
      <name val="ＭＳ ゴシック"/>
      <family val="3"/>
      <charset val="128"/>
    </font>
    <font>
      <sz val="6"/>
      <name val="ＭＳ ゴシック"/>
      <family val="2"/>
      <charset val="128"/>
    </font>
    <font>
      <sz val="12"/>
      <color theme="1"/>
      <name val="ＭＳ ゴシック"/>
      <family val="3"/>
      <charset val="128"/>
    </font>
    <font>
      <sz val="18"/>
      <color theme="1"/>
      <name val="ＭＳ ゴシック"/>
      <family val="3"/>
      <charset val="128"/>
    </font>
    <font>
      <sz val="14"/>
      <color theme="1"/>
      <name val="ＭＳ ゴシック"/>
      <family val="3"/>
      <charset val="128"/>
    </font>
    <font>
      <sz val="22"/>
      <color theme="1"/>
      <name val="ＭＳ ゴシック"/>
      <family val="3"/>
      <charset val="128"/>
    </font>
    <font>
      <b/>
      <u/>
      <sz val="12"/>
      <color theme="1"/>
      <name val="ＭＳ ゴシック"/>
      <family val="3"/>
      <charset val="128"/>
    </font>
    <font>
      <b/>
      <sz val="12"/>
      <color theme="1"/>
      <name val="ＭＳ ゴシック"/>
      <family val="3"/>
      <charset val="128"/>
    </font>
  </fonts>
  <fills count="7">
    <fill>
      <patternFill patternType="none"/>
    </fill>
    <fill>
      <patternFill patternType="gray125"/>
    </fill>
    <fill>
      <patternFill patternType="solid">
        <fgColor rgb="FFFFFF00"/>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2"/>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double">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bottom style="slantDashDot">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s>
  <cellStyleXfs count="14">
    <xf numFmtId="0" fontId="0" fillId="0" borderId="0">
      <alignment vertical="center"/>
    </xf>
    <xf numFmtId="0" fontId="1" fillId="0" borderId="0">
      <alignment vertical="center"/>
    </xf>
    <xf numFmtId="0" fontId="5" fillId="0" borderId="0">
      <alignment vertical="center"/>
    </xf>
    <xf numFmtId="0" fontId="5" fillId="0" borderId="0"/>
    <xf numFmtId="0" fontId="9" fillId="0" borderId="0" applyNumberFormat="0" applyFill="0" applyBorder="0" applyAlignment="0" applyProtection="0">
      <alignment vertical="top"/>
      <protection locked="0"/>
    </xf>
    <xf numFmtId="0" fontId="1" fillId="0" borderId="0"/>
    <xf numFmtId="0" fontId="1" fillId="0" borderId="0">
      <alignment vertical="center"/>
    </xf>
    <xf numFmtId="0" fontId="22" fillId="0" borderId="0">
      <alignment vertical="center"/>
    </xf>
    <xf numFmtId="0" fontId="1" fillId="0" borderId="0">
      <alignment vertical="center"/>
    </xf>
    <xf numFmtId="0" fontId="5" fillId="0" borderId="0">
      <alignment vertical="center"/>
    </xf>
    <xf numFmtId="38" fontId="1" fillId="0" borderId="0" applyFont="0" applyFill="0" applyBorder="0" applyAlignment="0" applyProtection="0">
      <alignment vertical="center"/>
    </xf>
    <xf numFmtId="0" fontId="56" fillId="0" borderId="0">
      <alignment vertical="center"/>
    </xf>
    <xf numFmtId="0" fontId="25" fillId="0" borderId="0">
      <alignment vertical="center"/>
    </xf>
    <xf numFmtId="0" fontId="68" fillId="0" borderId="0">
      <alignment vertical="center"/>
    </xf>
  </cellStyleXfs>
  <cellXfs count="346">
    <xf numFmtId="0" fontId="0" fillId="0" borderId="0" xfId="0">
      <alignment vertical="center"/>
    </xf>
    <xf numFmtId="0" fontId="2" fillId="0" borderId="0" xfId="1" applyFont="1">
      <alignment vertical="center"/>
    </xf>
    <xf numFmtId="0" fontId="2" fillId="0" borderId="0" xfId="1" applyFont="1" applyAlignment="1">
      <alignment horizontal="right" vertical="center"/>
    </xf>
    <xf numFmtId="0" fontId="4" fillId="0" borderId="0" xfId="1" applyFont="1" applyAlignment="1">
      <alignment horizontal="center" vertical="center"/>
    </xf>
    <xf numFmtId="49" fontId="2" fillId="0" borderId="0" xfId="2" applyNumberFormat="1" applyFont="1" applyAlignment="1">
      <alignment horizontal="center" vertical="center"/>
    </xf>
    <xf numFmtId="0" fontId="2" fillId="0" borderId="0" xfId="1" applyFont="1" applyAlignment="1">
      <alignment horizontal="left" vertical="center" wrapText="1"/>
    </xf>
    <xf numFmtId="49" fontId="4" fillId="0" borderId="0" xfId="1" applyNumberFormat="1" applyFont="1" applyAlignment="1">
      <alignment horizontal="center" vertical="center"/>
    </xf>
    <xf numFmtId="0" fontId="2" fillId="0" borderId="0" xfId="3" applyFont="1" applyAlignment="1">
      <alignment vertical="center"/>
    </xf>
    <xf numFmtId="0" fontId="2" fillId="0" borderId="0" xfId="2" applyFont="1">
      <alignment vertical="center"/>
    </xf>
    <xf numFmtId="49" fontId="2" fillId="0" borderId="0" xfId="2" applyNumberFormat="1" applyFont="1" applyAlignment="1">
      <alignment horizontal="left" vertical="center" wrapText="1"/>
    </xf>
    <xf numFmtId="49" fontId="2" fillId="0" borderId="0" xfId="2" applyNumberFormat="1" applyFont="1" applyAlignment="1">
      <alignment horizontal="left" vertical="center"/>
    </xf>
    <xf numFmtId="0" fontId="2" fillId="0" borderId="0" xfId="2" applyFont="1" applyAlignment="1">
      <alignment horizontal="distributed" vertical="center"/>
    </xf>
    <xf numFmtId="49" fontId="2" fillId="0" borderId="0" xfId="2" applyNumberFormat="1" applyFont="1">
      <alignment vertical="center"/>
    </xf>
    <xf numFmtId="0" fontId="2" fillId="0" borderId="0" xfId="1" applyFont="1" applyAlignment="1">
      <alignment horizontal="distributed" vertical="center"/>
    </xf>
    <xf numFmtId="0" fontId="8" fillId="0" borderId="0" xfId="1" applyFont="1" applyAlignment="1">
      <alignment horizontal="center" vertical="center"/>
    </xf>
    <xf numFmtId="0" fontId="10" fillId="0" borderId="0" xfId="4" applyFont="1" applyAlignment="1" applyProtection="1">
      <alignment vertical="center"/>
    </xf>
    <xf numFmtId="0" fontId="2" fillId="0" borderId="0" xfId="2" applyFont="1" applyAlignment="1">
      <alignment horizontal="right" vertical="center"/>
    </xf>
    <xf numFmtId="0" fontId="2" fillId="0" borderId="0" xfId="3" applyFont="1" applyAlignment="1">
      <alignment horizontal="left" vertical="center" indent="2"/>
    </xf>
    <xf numFmtId="49" fontId="2" fillId="0" borderId="1" xfId="3" applyNumberFormat="1" applyFont="1" applyBorder="1" applyAlignment="1">
      <alignment horizontal="center" vertical="center" wrapText="1"/>
    </xf>
    <xf numFmtId="0" fontId="2" fillId="0" borderId="1" xfId="5" applyFont="1" applyBorder="1" applyAlignment="1">
      <alignment horizontal="center" vertical="center" shrinkToFit="1"/>
    </xf>
    <xf numFmtId="0" fontId="2" fillId="0" borderId="0" xfId="1" applyFont="1" applyAlignment="1">
      <alignment horizontal="left" vertical="center"/>
    </xf>
    <xf numFmtId="0" fontId="2" fillId="0" borderId="0" xfId="1" applyFont="1" applyAlignment="1">
      <alignment vertical="center" wrapText="1"/>
    </xf>
    <xf numFmtId="0" fontId="2" fillId="0" borderId="0" xfId="2" applyFont="1" applyAlignment="1">
      <alignment horizontal="left" vertical="center" indent="6"/>
    </xf>
    <xf numFmtId="0" fontId="2" fillId="0" borderId="0" xfId="3" applyFont="1" applyAlignment="1">
      <alignment horizontal="left" vertical="center" indent="1"/>
    </xf>
    <xf numFmtId="0" fontId="2" fillId="0" borderId="0" xfId="2" applyFont="1" applyAlignment="1">
      <alignment vertical="center" wrapText="1"/>
    </xf>
    <xf numFmtId="0" fontId="2" fillId="0" borderId="0" xfId="2" applyFont="1" applyAlignment="1">
      <alignment horizontal="left" vertical="center"/>
    </xf>
    <xf numFmtId="0" fontId="11" fillId="0" borderId="0" xfId="2" applyFont="1">
      <alignment vertical="center"/>
    </xf>
    <xf numFmtId="0" fontId="2" fillId="0" borderId="0" xfId="6" applyFont="1">
      <alignment vertical="center"/>
    </xf>
    <xf numFmtId="0" fontId="13" fillId="0" borderId="0" xfId="6" applyFont="1" applyAlignment="1">
      <alignment horizontal="center" vertical="center"/>
    </xf>
    <xf numFmtId="49" fontId="14" fillId="0" borderId="0" xfId="6" applyNumberFormat="1" applyFont="1">
      <alignment vertical="center"/>
    </xf>
    <xf numFmtId="0" fontId="14" fillId="0" borderId="0" xfId="6" applyFont="1">
      <alignment vertical="center"/>
    </xf>
    <xf numFmtId="0" fontId="15" fillId="0" borderId="0" xfId="6" applyFont="1">
      <alignment vertical="center"/>
    </xf>
    <xf numFmtId="0" fontId="17" fillId="0" borderId="0" xfId="6" applyFont="1" applyAlignment="1">
      <alignment horizontal="distributed" indent="1"/>
    </xf>
    <xf numFmtId="0" fontId="15" fillId="2" borderId="1" xfId="6" applyFont="1" applyFill="1" applyBorder="1" applyAlignment="1">
      <alignment horizontal="center" vertical="center"/>
    </xf>
    <xf numFmtId="176" fontId="15" fillId="0" borderId="1" xfId="6" applyNumberFormat="1" applyFont="1" applyBorder="1" applyAlignment="1">
      <alignment horizontal="center" vertical="center"/>
    </xf>
    <xf numFmtId="49" fontId="18" fillId="0" borderId="2" xfId="6" applyNumberFormat="1" applyFont="1" applyBorder="1" applyAlignment="1">
      <alignment horizontal="center" vertical="center"/>
    </xf>
    <xf numFmtId="49" fontId="18" fillId="0" borderId="3" xfId="6" applyNumberFormat="1" applyFont="1" applyBorder="1" applyAlignment="1">
      <alignment horizontal="center" vertical="center"/>
    </xf>
    <xf numFmtId="0" fontId="18" fillId="2" borderId="4" xfId="6" applyFont="1" applyFill="1" applyBorder="1" applyAlignment="1">
      <alignment horizontal="center" vertical="center"/>
    </xf>
    <xf numFmtId="0" fontId="15" fillId="2" borderId="1" xfId="6" applyFont="1" applyFill="1" applyBorder="1" applyAlignment="1">
      <alignment horizontal="center" vertical="center" shrinkToFit="1"/>
    </xf>
    <xf numFmtId="0" fontId="16" fillId="0" borderId="1" xfId="6" applyFont="1" applyBorder="1" applyAlignment="1">
      <alignment horizontal="center" vertical="center"/>
    </xf>
    <xf numFmtId="0" fontId="15" fillId="0" borderId="1" xfId="6" applyFont="1" applyBorder="1" applyAlignment="1">
      <alignment horizontal="center" vertical="center"/>
    </xf>
    <xf numFmtId="0" fontId="15" fillId="3" borderId="1" xfId="6" applyFont="1" applyFill="1" applyBorder="1" applyAlignment="1">
      <alignment horizontal="center" vertical="center"/>
    </xf>
    <xf numFmtId="14" fontId="15" fillId="3" borderId="1" xfId="6" applyNumberFormat="1" applyFont="1" applyFill="1" applyBorder="1" applyAlignment="1">
      <alignment horizontal="center" vertical="center"/>
    </xf>
    <xf numFmtId="49" fontId="18" fillId="3" borderId="2" xfId="6" applyNumberFormat="1" applyFont="1" applyFill="1" applyBorder="1" applyAlignment="1">
      <alignment horizontal="center" vertical="center"/>
    </xf>
    <xf numFmtId="49" fontId="18" fillId="3" borderId="3" xfId="6" applyNumberFormat="1" applyFont="1" applyFill="1" applyBorder="1" applyAlignment="1">
      <alignment horizontal="center" vertical="center"/>
    </xf>
    <xf numFmtId="49" fontId="18" fillId="3" borderId="4" xfId="6" applyNumberFormat="1" applyFont="1" applyFill="1" applyBorder="1" applyAlignment="1">
      <alignment horizontal="center" vertical="center"/>
    </xf>
    <xf numFmtId="0" fontId="15" fillId="3" borderId="4" xfId="6" applyFont="1" applyFill="1" applyBorder="1" applyAlignment="1">
      <alignment horizontal="center" vertical="center" wrapText="1"/>
    </xf>
    <xf numFmtId="0" fontId="15" fillId="0" borderId="1" xfId="6" applyFont="1" applyBorder="1" applyAlignment="1">
      <alignment horizontal="center" vertical="center" shrinkToFit="1"/>
    </xf>
    <xf numFmtId="0" fontId="15" fillId="0" borderId="1" xfId="6" applyFont="1" applyBorder="1" applyAlignment="1">
      <alignment horizontal="center" vertical="center" wrapText="1"/>
    </xf>
    <xf numFmtId="0" fontId="20" fillId="0" borderId="0" xfId="6" applyFont="1">
      <alignment vertical="center"/>
    </xf>
    <xf numFmtId="14" fontId="15" fillId="0" borderId="0" xfId="6" applyNumberFormat="1" applyFont="1" applyAlignment="1">
      <alignment horizontal="right" vertical="center"/>
    </xf>
    <xf numFmtId="0" fontId="21" fillId="0" borderId="0" xfId="6" applyFont="1">
      <alignment vertical="center"/>
    </xf>
    <xf numFmtId="0" fontId="17" fillId="0" borderId="5" xfId="6" applyFont="1" applyBorder="1" applyAlignment="1">
      <alignment horizontal="center" vertical="center"/>
    </xf>
    <xf numFmtId="0" fontId="15" fillId="0" borderId="5" xfId="6" applyFont="1" applyBorder="1">
      <alignment vertical="center"/>
    </xf>
    <xf numFmtId="0" fontId="17" fillId="0" borderId="5" xfId="6" applyFont="1" applyBorder="1">
      <alignment vertical="center"/>
    </xf>
    <xf numFmtId="49" fontId="17" fillId="4" borderId="5" xfId="7" applyNumberFormat="1" applyFont="1" applyFill="1" applyBorder="1" applyAlignment="1">
      <alignment horizontal="center" vertical="center"/>
    </xf>
    <xf numFmtId="0" fontId="17" fillId="0" borderId="5" xfId="6" applyFont="1" applyBorder="1" applyAlignment="1">
      <alignment horizontal="distributed" indent="1"/>
    </xf>
    <xf numFmtId="0" fontId="23" fillId="0" borderId="0" xfId="6" applyFont="1">
      <alignment vertical="center"/>
    </xf>
    <xf numFmtId="0" fontId="23" fillId="0" borderId="0" xfId="6" applyFont="1" applyAlignment="1">
      <alignment horizontal="center" vertical="center"/>
    </xf>
    <xf numFmtId="0" fontId="25" fillId="0" borderId="0" xfId="8" applyFont="1">
      <alignment vertical="center"/>
    </xf>
    <xf numFmtId="0" fontId="25" fillId="0" borderId="0" xfId="0" applyFont="1">
      <alignment vertical="center"/>
    </xf>
    <xf numFmtId="0" fontId="25" fillId="0" borderId="0" xfId="8" applyFont="1" applyAlignment="1">
      <alignment horizontal="right" vertical="center"/>
    </xf>
    <xf numFmtId="0" fontId="25" fillId="0" borderId="0" xfId="8" applyFont="1" applyAlignment="1">
      <alignment horizontal="left" vertical="center"/>
    </xf>
    <xf numFmtId="0" fontId="25" fillId="0" borderId="0" xfId="8" applyFont="1" applyAlignment="1">
      <alignment horizontal="left" vertical="center" indent="1"/>
    </xf>
    <xf numFmtId="0" fontId="2" fillId="0" borderId="0" xfId="8" applyFont="1">
      <alignment vertical="center"/>
    </xf>
    <xf numFmtId="49" fontId="25" fillId="0" borderId="0" xfId="8" applyNumberFormat="1" applyFont="1" applyAlignment="1">
      <alignment horizontal="center" vertical="center"/>
    </xf>
    <xf numFmtId="0" fontId="25" fillId="0" borderId="0" xfId="8" applyFont="1" applyAlignment="1">
      <alignment horizontal="distributed" vertical="center"/>
    </xf>
    <xf numFmtId="0" fontId="28" fillId="0" borderId="0" xfId="3" applyFont="1"/>
    <xf numFmtId="0" fontId="29" fillId="0" borderId="0" xfId="3" applyFont="1"/>
    <xf numFmtId="0" fontId="30" fillId="0" borderId="0" xfId="3" applyFont="1"/>
    <xf numFmtId="0" fontId="30" fillId="0" borderId="4" xfId="3" applyFont="1" applyBorder="1"/>
    <xf numFmtId="0" fontId="32" fillId="0" borderId="3" xfId="3" applyFont="1" applyBorder="1" applyAlignment="1">
      <alignment horizontal="distributed" vertical="center"/>
    </xf>
    <xf numFmtId="0" fontId="32" fillId="0" borderId="2" xfId="3" applyFont="1" applyBorder="1"/>
    <xf numFmtId="0" fontId="32" fillId="5" borderId="4" xfId="3" applyFont="1" applyFill="1" applyBorder="1" applyAlignment="1">
      <alignment horizontal="center" vertical="center"/>
    </xf>
    <xf numFmtId="0" fontId="32" fillId="0" borderId="2" xfId="3" applyFont="1" applyBorder="1" applyAlignment="1">
      <alignment vertical="center"/>
    </xf>
    <xf numFmtId="0" fontId="32" fillId="0" borderId="0" xfId="3" applyFont="1"/>
    <xf numFmtId="0" fontId="30" fillId="0" borderId="6" xfId="3" applyFont="1" applyBorder="1"/>
    <xf numFmtId="0" fontId="32" fillId="0" borderId="7" xfId="3" applyFont="1" applyBorder="1" applyAlignment="1">
      <alignment horizontal="distributed" vertical="center"/>
    </xf>
    <xf numFmtId="0" fontId="32" fillId="0" borderId="8" xfId="3" applyFont="1" applyBorder="1"/>
    <xf numFmtId="0" fontId="30" fillId="0" borderId="9" xfId="3" applyFont="1" applyBorder="1"/>
    <xf numFmtId="0" fontId="32" fillId="0" borderId="5" xfId="3" applyFont="1" applyBorder="1" applyAlignment="1">
      <alignment horizontal="distributed" vertical="center"/>
    </xf>
    <xf numFmtId="0" fontId="32" fillId="0" borderId="10" xfId="3" applyFont="1" applyBorder="1"/>
    <xf numFmtId="0" fontId="30" fillId="0" borderId="13" xfId="3" applyFont="1" applyBorder="1"/>
    <xf numFmtId="0" fontId="32" fillId="0" borderId="14" xfId="3" applyFont="1" applyBorder="1" applyAlignment="1">
      <alignment horizontal="distributed" vertical="center"/>
    </xf>
    <xf numFmtId="0" fontId="32" fillId="0" borderId="15" xfId="3" applyFont="1" applyBorder="1"/>
    <xf numFmtId="0" fontId="32" fillId="0" borderId="0" xfId="3" applyFont="1" applyAlignment="1">
      <alignment horizontal="distributed" vertical="center"/>
    </xf>
    <xf numFmtId="0" fontId="32" fillId="0" borderId="0" xfId="3" applyFont="1" applyAlignment="1">
      <alignment horizontal="left"/>
    </xf>
    <xf numFmtId="0" fontId="32" fillId="0" borderId="16" xfId="3" applyFont="1" applyBorder="1" applyAlignment="1">
      <alignment horizontal="distributed" vertical="center"/>
    </xf>
    <xf numFmtId="0" fontId="28" fillId="0" borderId="16" xfId="3" applyFont="1" applyBorder="1" applyAlignment="1">
      <alignment horizontal="center" vertical="center"/>
    </xf>
    <xf numFmtId="0" fontId="28" fillId="6" borderId="16" xfId="3" applyFont="1" applyFill="1" applyBorder="1" applyAlignment="1">
      <alignment horizontal="center" vertical="center"/>
    </xf>
    <xf numFmtId="0" fontId="34" fillId="0" borderId="0" xfId="8" applyFont="1" applyAlignment="1">
      <alignment horizontal="center" vertical="center"/>
    </xf>
    <xf numFmtId="0" fontId="35" fillId="0" borderId="0" xfId="8" applyFont="1" applyAlignment="1">
      <alignment horizontal="center" vertical="center"/>
    </xf>
    <xf numFmtId="0" fontId="36" fillId="0" borderId="0" xfId="8" applyFont="1">
      <alignment vertical="center"/>
    </xf>
    <xf numFmtId="0" fontId="2" fillId="0" borderId="0" xfId="8" applyFont="1" applyAlignment="1">
      <alignment horizontal="distributed" vertical="center"/>
    </xf>
    <xf numFmtId="0" fontId="2" fillId="0" borderId="0" xfId="8" applyFont="1" applyAlignment="1">
      <alignment horizontal="center" vertical="center"/>
    </xf>
    <xf numFmtId="0" fontId="2" fillId="0" borderId="0" xfId="8" applyFont="1" applyAlignment="1">
      <alignment vertical="top" wrapText="1"/>
    </xf>
    <xf numFmtId="0" fontId="1" fillId="0" borderId="0" xfId="8" applyAlignment="1">
      <alignment vertical="top" wrapText="1"/>
    </xf>
    <xf numFmtId="49" fontId="2" fillId="0" borderId="0" xfId="8" applyNumberFormat="1" applyFont="1">
      <alignment vertical="center"/>
    </xf>
    <xf numFmtId="20" fontId="2" fillId="0" borderId="0" xfId="8" applyNumberFormat="1" applyFont="1">
      <alignment vertical="center"/>
    </xf>
    <xf numFmtId="0" fontId="35" fillId="0" borderId="0" xfId="8" applyFont="1">
      <alignment vertical="center"/>
    </xf>
    <xf numFmtId="0" fontId="15" fillId="0" borderId="0" xfId="8" applyFont="1">
      <alignment vertical="center"/>
    </xf>
    <xf numFmtId="0" fontId="16" fillId="0" borderId="0" xfId="8" applyFont="1">
      <alignment vertical="center"/>
    </xf>
    <xf numFmtId="0" fontId="2" fillId="0" borderId="0" xfId="8" applyFont="1" applyAlignment="1">
      <alignment horizontal="right" vertical="center"/>
    </xf>
    <xf numFmtId="0" fontId="37" fillId="0" borderId="0" xfId="8" applyFont="1">
      <alignment vertical="center"/>
    </xf>
    <xf numFmtId="0" fontId="38" fillId="0" borderId="0" xfId="8" applyFont="1" applyAlignment="1">
      <alignment horizontal="center" vertical="center"/>
    </xf>
    <xf numFmtId="0" fontId="38" fillId="0" borderId="0" xfId="8" applyFont="1">
      <alignment vertical="center"/>
    </xf>
    <xf numFmtId="0" fontId="2" fillId="0" borderId="0" xfId="8" applyFont="1" applyAlignment="1"/>
    <xf numFmtId="0" fontId="38" fillId="0" borderId="0" xfId="8" applyFont="1" applyAlignment="1">
      <alignment horizontal="center"/>
    </xf>
    <xf numFmtId="0" fontId="39" fillId="0" borderId="0" xfId="8" applyFont="1">
      <alignment vertical="center"/>
    </xf>
    <xf numFmtId="0" fontId="25" fillId="0" borderId="0" xfId="9" applyFont="1">
      <alignment vertical="center"/>
    </xf>
    <xf numFmtId="0" fontId="25" fillId="0" borderId="0" xfId="9" applyFont="1" applyAlignment="1">
      <alignment horizontal="distributed" vertical="center"/>
    </xf>
    <xf numFmtId="0" fontId="40" fillId="0" borderId="0" xfId="9" applyFont="1" applyAlignment="1">
      <alignment horizontal="left" vertical="center"/>
    </xf>
    <xf numFmtId="0" fontId="41" fillId="0" borderId="0" xfId="9" applyFont="1" applyAlignment="1">
      <alignment horizontal="left" vertical="center" indent="5"/>
    </xf>
    <xf numFmtId="0" fontId="39" fillId="0" borderId="0" xfId="9" applyFont="1">
      <alignment vertical="center"/>
    </xf>
    <xf numFmtId="0" fontId="43" fillId="0" borderId="0" xfId="9" applyFont="1" applyAlignment="1">
      <alignment horizontal="left" vertical="center" indent="5"/>
    </xf>
    <xf numFmtId="0" fontId="39" fillId="0" borderId="0" xfId="9" applyFont="1" applyAlignment="1">
      <alignment horizontal="left" vertical="center" indent="1"/>
    </xf>
    <xf numFmtId="0" fontId="44" fillId="0" borderId="0" xfId="9" applyFont="1" applyAlignment="1">
      <alignment horizontal="center" vertical="center"/>
    </xf>
    <xf numFmtId="0" fontId="41" fillId="0" borderId="0" xfId="9" applyFont="1" applyAlignment="1">
      <alignment horizontal="left" vertical="center"/>
    </xf>
    <xf numFmtId="0" fontId="46" fillId="0" borderId="0" xfId="8" applyFont="1" applyAlignment="1"/>
    <xf numFmtId="0" fontId="26" fillId="0" borderId="0" xfId="8" applyFont="1" applyAlignment="1"/>
    <xf numFmtId="0" fontId="25" fillId="0" borderId="0" xfId="8" applyFont="1" applyAlignment="1"/>
    <xf numFmtId="0" fontId="25" fillId="0" borderId="0" xfId="8" applyFont="1" applyAlignment="1">
      <alignment vertical="center" wrapText="1"/>
    </xf>
    <xf numFmtId="0" fontId="25" fillId="0" borderId="0" xfId="8" applyFont="1" applyAlignment="1">
      <alignment horizontal="center" vertical="center"/>
    </xf>
    <xf numFmtId="0" fontId="47" fillId="0" borderId="1" xfId="8" applyFont="1" applyBorder="1" applyAlignment="1">
      <alignment horizontal="center" vertical="center"/>
    </xf>
    <xf numFmtId="0" fontId="48" fillId="0" borderId="1" xfId="8" applyFont="1" applyBorder="1" applyAlignment="1">
      <alignment horizontal="center" vertical="center"/>
    </xf>
    <xf numFmtId="56" fontId="48" fillId="0" borderId="1" xfId="8" applyNumberFormat="1" applyFont="1" applyBorder="1" applyAlignment="1">
      <alignment horizontal="center" vertical="center" wrapText="1"/>
    </xf>
    <xf numFmtId="0" fontId="48" fillId="0" borderId="1" xfId="8" applyFont="1" applyBorder="1" applyAlignment="1">
      <alignment horizontal="center" vertical="center" wrapText="1"/>
    </xf>
    <xf numFmtId="0" fontId="25" fillId="0" borderId="1" xfId="8" applyFont="1" applyBorder="1" applyAlignment="1">
      <alignment horizontal="center" vertical="center"/>
    </xf>
    <xf numFmtId="0" fontId="25" fillId="0" borderId="1" xfId="8" applyFont="1" applyBorder="1" applyAlignment="1">
      <alignment horizontal="center"/>
    </xf>
    <xf numFmtId="0" fontId="25" fillId="0" borderId="1" xfId="8" applyFont="1" applyBorder="1" applyAlignment="1"/>
    <xf numFmtId="0" fontId="39" fillId="0" borderId="5" xfId="8" applyFont="1" applyBorder="1" applyAlignment="1">
      <alignment horizontal="center" vertical="center"/>
    </xf>
    <xf numFmtId="0" fontId="39" fillId="0" borderId="5" xfId="8" applyFont="1" applyBorder="1" applyAlignment="1">
      <alignment horizontal="center" vertical="center" shrinkToFit="1"/>
    </xf>
    <xf numFmtId="0" fontId="39" fillId="0" borderId="5" xfId="8" applyFont="1" applyBorder="1">
      <alignment vertical="center"/>
    </xf>
    <xf numFmtId="0" fontId="49" fillId="0" borderId="0" xfId="8" applyFont="1" applyAlignment="1">
      <alignment horizontal="center"/>
    </xf>
    <xf numFmtId="0" fontId="51" fillId="0" borderId="0" xfId="8" applyFont="1">
      <alignment vertical="center"/>
    </xf>
    <xf numFmtId="0" fontId="39" fillId="0" borderId="0" xfId="8" applyFont="1" applyAlignment="1">
      <alignment horizontal="center" vertical="center"/>
    </xf>
    <xf numFmtId="0" fontId="54" fillId="0" borderId="0" xfId="8" quotePrefix="1" applyFont="1">
      <alignment vertical="center"/>
    </xf>
    <xf numFmtId="0" fontId="55" fillId="0" borderId="0" xfId="8" applyFont="1">
      <alignment vertical="center"/>
    </xf>
    <xf numFmtId="0" fontId="39" fillId="0" borderId="0" xfId="8" applyFont="1" applyAlignment="1">
      <alignment horizontal="right" vertical="center"/>
    </xf>
    <xf numFmtId="38" fontId="39" fillId="0" borderId="0" xfId="10" applyFont="1">
      <alignment vertical="center"/>
    </xf>
    <xf numFmtId="0" fontId="39" fillId="4" borderId="5" xfId="8" applyFont="1" applyFill="1" applyBorder="1">
      <alignment vertical="center"/>
    </xf>
    <xf numFmtId="49" fontId="39" fillId="0" borderId="0" xfId="8" applyNumberFormat="1" applyFont="1" applyAlignment="1">
      <alignment horizontal="center" vertical="center"/>
    </xf>
    <xf numFmtId="0" fontId="39" fillId="0" borderId="0" xfId="8" applyFont="1" applyAlignment="1">
      <alignment horizontal="left" vertical="center"/>
    </xf>
    <xf numFmtId="0" fontId="39" fillId="4" borderId="3" xfId="8" applyFont="1" applyFill="1" applyBorder="1">
      <alignment vertical="center"/>
    </xf>
    <xf numFmtId="38" fontId="39" fillId="0" borderId="0" xfId="10" applyFont="1" applyBorder="1" applyAlignment="1">
      <alignment horizontal="right" vertical="center"/>
    </xf>
    <xf numFmtId="38" fontId="51" fillId="0" borderId="0" xfId="10" applyFont="1">
      <alignment vertical="center"/>
    </xf>
    <xf numFmtId="0" fontId="51" fillId="4" borderId="5" xfId="8" applyFont="1" applyFill="1" applyBorder="1">
      <alignment vertical="center"/>
    </xf>
    <xf numFmtId="0" fontId="51" fillId="0" borderId="14" xfId="8" applyFont="1" applyBorder="1">
      <alignment vertical="center"/>
    </xf>
    <xf numFmtId="0" fontId="51" fillId="0" borderId="0" xfId="11" applyFont="1">
      <alignment vertical="center"/>
    </xf>
    <xf numFmtId="0" fontId="25" fillId="0" borderId="0" xfId="3" applyFont="1" applyAlignment="1">
      <alignment vertical="center"/>
    </xf>
    <xf numFmtId="0" fontId="51" fillId="0" borderId="0" xfId="11" applyFont="1" applyAlignment="1">
      <alignment horizontal="center" vertical="center"/>
    </xf>
    <xf numFmtId="0" fontId="58" fillId="2" borderId="0" xfId="2" applyFont="1" applyFill="1" applyAlignment="1">
      <alignment horizontal="center" vertical="center"/>
    </xf>
    <xf numFmtId="0" fontId="5" fillId="0" borderId="0" xfId="2">
      <alignment vertical="center"/>
    </xf>
    <xf numFmtId="0" fontId="5" fillId="0" borderId="5" xfId="2" applyBorder="1" applyAlignment="1">
      <alignment horizontal="center"/>
    </xf>
    <xf numFmtId="0" fontId="59" fillId="0" borderId="0" xfId="2" applyFont="1" applyAlignment="1">
      <alignment horizontal="center" vertical="top"/>
    </xf>
    <xf numFmtId="0" fontId="60" fillId="0" borderId="5" xfId="2" applyFont="1" applyBorder="1" applyAlignment="1">
      <alignment horizontal="center"/>
    </xf>
    <xf numFmtId="0" fontId="60" fillId="0" borderId="0" xfId="2" applyFont="1" applyAlignment="1">
      <alignment horizontal="center" shrinkToFit="1"/>
    </xf>
    <xf numFmtId="0" fontId="61" fillId="0" borderId="0" xfId="2" applyFont="1">
      <alignment vertical="center"/>
    </xf>
    <xf numFmtId="0" fontId="53" fillId="0" borderId="0" xfId="2" applyFont="1" applyAlignment="1"/>
    <xf numFmtId="0" fontId="53" fillId="0" borderId="0" xfId="2" applyFont="1" applyAlignment="1">
      <alignment shrinkToFit="1"/>
    </xf>
    <xf numFmtId="0" fontId="53" fillId="0" borderId="1" xfId="2" applyFont="1" applyBorder="1" applyAlignment="1">
      <alignment horizontal="center" vertical="center"/>
    </xf>
    <xf numFmtId="0" fontId="53" fillId="0" borderId="4" xfId="2" applyFont="1" applyBorder="1" applyAlignment="1">
      <alignment horizontal="center" vertical="center"/>
    </xf>
    <xf numFmtId="0" fontId="53" fillId="0" borderId="3" xfId="2" applyFont="1" applyBorder="1" applyAlignment="1">
      <alignment horizontal="center" vertical="center"/>
    </xf>
    <xf numFmtId="0" fontId="53" fillId="0" borderId="2" xfId="2" applyFont="1" applyBorder="1" applyAlignment="1">
      <alignment horizontal="center" vertical="center"/>
    </xf>
    <xf numFmtId="0" fontId="53" fillId="0" borderId="17" xfId="2" applyFont="1" applyBorder="1" applyAlignment="1">
      <alignment horizontal="center" vertical="center"/>
    </xf>
    <xf numFmtId="0" fontId="53" fillId="0" borderId="0" xfId="2" applyFont="1" applyAlignment="1">
      <alignment horizontal="right" vertical="center"/>
    </xf>
    <xf numFmtId="0" fontId="5" fillId="0" borderId="0" xfId="2" applyAlignment="1">
      <alignment horizontal="right" vertical="center"/>
    </xf>
    <xf numFmtId="0" fontId="53" fillId="0" borderId="0" xfId="2" applyFont="1" applyAlignment="1">
      <alignment horizontal="left" vertical="center"/>
    </xf>
    <xf numFmtId="0" fontId="5" fillId="0" borderId="0" xfId="2" applyAlignment="1">
      <alignment horizontal="left" vertical="center"/>
    </xf>
    <xf numFmtId="0" fontId="5" fillId="0" borderId="18" xfId="2" applyBorder="1">
      <alignment vertical="center"/>
    </xf>
    <xf numFmtId="0" fontId="38" fillId="0" borderId="24" xfId="2" applyFont="1" applyBorder="1" applyAlignment="1">
      <alignment horizontal="center" vertical="center"/>
    </xf>
    <xf numFmtId="0" fontId="53" fillId="0" borderId="27" xfId="2" applyFont="1" applyBorder="1" applyAlignment="1">
      <alignment horizontal="center" vertical="center"/>
    </xf>
    <xf numFmtId="0" fontId="38" fillId="0" borderId="30" xfId="2" applyFont="1" applyBorder="1" applyAlignment="1">
      <alignment horizontal="center" vertical="center"/>
    </xf>
    <xf numFmtId="0" fontId="38" fillId="0" borderId="33" xfId="2" applyFont="1" applyBorder="1" applyAlignment="1">
      <alignment horizontal="center" vertical="center"/>
    </xf>
    <xf numFmtId="0" fontId="53" fillId="0" borderId="9" xfId="2" applyFont="1" applyBorder="1" applyAlignment="1">
      <alignment horizontal="center" vertical="center"/>
    </xf>
    <xf numFmtId="0" fontId="53" fillId="0" borderId="5" xfId="2" applyFont="1" applyBorder="1" applyAlignment="1">
      <alignment horizontal="center" vertical="center"/>
    </xf>
    <xf numFmtId="0" fontId="53" fillId="0" borderId="10" xfId="2" applyFont="1" applyBorder="1" applyAlignment="1">
      <alignment horizontal="center" vertical="center"/>
    </xf>
    <xf numFmtId="0" fontId="38" fillId="0" borderId="34" xfId="2" applyFont="1" applyBorder="1" applyAlignment="1">
      <alignment horizontal="center" vertical="center"/>
    </xf>
    <xf numFmtId="0" fontId="53" fillId="0" borderId="38" xfId="2" applyFont="1" applyBorder="1" applyAlignment="1">
      <alignment horizontal="center" vertical="center"/>
    </xf>
    <xf numFmtId="0" fontId="53" fillId="0" borderId="36" xfId="2" applyFont="1" applyBorder="1" applyAlignment="1">
      <alignment horizontal="center" vertical="center"/>
    </xf>
    <xf numFmtId="0" fontId="53" fillId="0" borderId="37" xfId="2" applyFont="1" applyBorder="1" applyAlignment="1">
      <alignment horizontal="center" vertical="center"/>
    </xf>
    <xf numFmtId="0" fontId="5" fillId="0" borderId="4" xfId="2" applyBorder="1">
      <alignment vertical="center"/>
    </xf>
    <xf numFmtId="0" fontId="5" fillId="0" borderId="2" xfId="2" applyBorder="1">
      <alignment vertical="center"/>
    </xf>
    <xf numFmtId="0" fontId="39" fillId="0" borderId="40" xfId="2" applyFont="1" applyBorder="1" applyAlignment="1">
      <alignment horizontal="center" vertical="center"/>
    </xf>
    <xf numFmtId="0" fontId="5" fillId="0" borderId="40" xfId="2" applyBorder="1" applyAlignment="1">
      <alignment horizontal="center" vertical="center"/>
    </xf>
    <xf numFmtId="0" fontId="5" fillId="0" borderId="40" xfId="2" applyBorder="1">
      <alignment vertical="center"/>
    </xf>
    <xf numFmtId="0" fontId="5" fillId="0" borderId="0" xfId="2" applyAlignment="1">
      <alignment horizontal="center" vertical="center"/>
    </xf>
    <xf numFmtId="0" fontId="5" fillId="0" borderId="5" xfId="2" applyBorder="1">
      <alignment vertical="center"/>
    </xf>
    <xf numFmtId="0" fontId="39" fillId="0" borderId="0" xfId="2" applyFont="1" applyAlignment="1">
      <alignment horizontal="center" vertical="center"/>
    </xf>
    <xf numFmtId="0" fontId="2" fillId="0" borderId="0" xfId="7" applyFont="1">
      <alignment vertical="center"/>
    </xf>
    <xf numFmtId="0" fontId="2" fillId="0" borderId="0" xfId="7" quotePrefix="1" applyFont="1">
      <alignment vertical="center"/>
    </xf>
    <xf numFmtId="0" fontId="25" fillId="0" borderId="13" xfId="2" applyFont="1" applyBorder="1" applyAlignment="1">
      <alignment horizontal="left" vertical="center" indent="2"/>
    </xf>
    <xf numFmtId="0" fontId="25" fillId="0" borderId="14" xfId="2" applyFont="1" applyBorder="1">
      <alignment vertical="center"/>
    </xf>
    <xf numFmtId="0" fontId="25" fillId="0" borderId="14" xfId="3" applyFont="1" applyBorder="1" applyAlignment="1">
      <alignment vertical="center"/>
    </xf>
    <xf numFmtId="0" fontId="25" fillId="0" borderId="15" xfId="3" applyFont="1" applyBorder="1" applyAlignment="1">
      <alignment vertical="center"/>
    </xf>
    <xf numFmtId="0" fontId="25" fillId="0" borderId="9" xfId="2" applyFont="1" applyBorder="1" applyAlignment="1">
      <alignment horizontal="left" vertical="center" indent="2"/>
    </xf>
    <xf numFmtId="0" fontId="51" fillId="0" borderId="5" xfId="8" applyFont="1" applyBorder="1">
      <alignment vertical="center"/>
    </xf>
    <xf numFmtId="0" fontId="25" fillId="0" borderId="5" xfId="2" applyFont="1" applyBorder="1">
      <alignment vertical="center"/>
    </xf>
    <xf numFmtId="0" fontId="25" fillId="0" borderId="5" xfId="3" applyFont="1" applyBorder="1" applyAlignment="1">
      <alignment vertical="center"/>
    </xf>
    <xf numFmtId="0" fontId="25" fillId="0" borderId="10" xfId="3" applyFont="1" applyBorder="1" applyAlignment="1">
      <alignment vertical="center"/>
    </xf>
    <xf numFmtId="0" fontId="39" fillId="0" borderId="0" xfId="2" applyFont="1" applyAlignment="1">
      <alignment horizontal="center" vertical="center" shrinkToFit="1"/>
    </xf>
    <xf numFmtId="0" fontId="39" fillId="0" borderId="40" xfId="2" applyFont="1" applyBorder="1" applyAlignment="1">
      <alignment horizontal="center" vertical="center" shrinkToFit="1"/>
    </xf>
    <xf numFmtId="0" fontId="67" fillId="0" borderId="0" xfId="7" applyFont="1" applyAlignment="1">
      <alignment horizontal="right" vertical="center"/>
    </xf>
    <xf numFmtId="0" fontId="54" fillId="0" borderId="0" xfId="7" applyFont="1">
      <alignment vertical="center"/>
    </xf>
    <xf numFmtId="0" fontId="39" fillId="0" borderId="1" xfId="2" applyFont="1" applyBorder="1" applyAlignment="1">
      <alignment horizontal="center" vertical="center"/>
    </xf>
    <xf numFmtId="0" fontId="38" fillId="0" borderId="1" xfId="2" applyFont="1" applyBorder="1" applyAlignment="1">
      <alignment horizontal="center" vertical="center"/>
    </xf>
    <xf numFmtId="0" fontId="5" fillId="0" borderId="1" xfId="2" applyBorder="1" applyAlignment="1">
      <alignment horizontal="center" vertical="center"/>
    </xf>
    <xf numFmtId="0" fontId="5" fillId="0" borderId="44" xfId="2" applyBorder="1">
      <alignment vertical="center"/>
    </xf>
    <xf numFmtId="0" fontId="5" fillId="0" borderId="44" xfId="2" applyBorder="1" applyAlignment="1">
      <alignment horizontal="center" vertical="center"/>
    </xf>
    <xf numFmtId="0" fontId="66" fillId="0" borderId="4" xfId="2" applyFont="1" applyBorder="1" applyAlignment="1">
      <alignment horizontal="right" vertical="center"/>
    </xf>
    <xf numFmtId="49" fontId="66" fillId="0" borderId="3" xfId="2" applyNumberFormat="1" applyFont="1" applyBorder="1" applyAlignment="1">
      <alignment horizontal="center" vertical="center"/>
    </xf>
    <xf numFmtId="49" fontId="16" fillId="0" borderId="3" xfId="7" applyNumberFormat="1" applyFont="1" applyBorder="1" applyAlignment="1">
      <alignment horizontal="center" vertical="center" shrinkToFit="1"/>
    </xf>
    <xf numFmtId="0" fontId="65" fillId="0" borderId="3" xfId="2" applyFont="1" applyBorder="1" applyAlignment="1">
      <alignment horizontal="center" vertical="center"/>
    </xf>
    <xf numFmtId="0" fontId="71" fillId="0" borderId="0" xfId="13" applyFont="1">
      <alignment vertical="center"/>
    </xf>
    <xf numFmtId="0" fontId="71" fillId="0" borderId="0" xfId="13" applyFont="1" applyAlignment="1">
      <alignment horizontal="center" vertical="center"/>
    </xf>
    <xf numFmtId="0" fontId="73" fillId="0" borderId="0" xfId="13" applyFont="1">
      <alignment vertical="center"/>
    </xf>
    <xf numFmtId="0" fontId="73" fillId="0" borderId="0" xfId="13" applyFont="1" applyAlignment="1">
      <alignment horizontal="left" vertical="center" indent="1"/>
    </xf>
    <xf numFmtId="0" fontId="71" fillId="0" borderId="5" xfId="13" applyFont="1" applyBorder="1">
      <alignment vertical="center"/>
    </xf>
    <xf numFmtId="0" fontId="71" fillId="0" borderId="1" xfId="13" applyFont="1" applyBorder="1" applyAlignment="1">
      <alignment horizontal="center" vertical="center"/>
    </xf>
    <xf numFmtId="0" fontId="74" fillId="0" borderId="1" xfId="13" applyFont="1" applyBorder="1" applyAlignment="1">
      <alignment horizontal="center" vertical="center" wrapText="1"/>
    </xf>
    <xf numFmtId="0" fontId="74" fillId="0" borderId="1" xfId="13" applyFont="1" applyBorder="1" applyAlignment="1">
      <alignment horizontal="center" vertical="center"/>
    </xf>
    <xf numFmtId="0" fontId="71" fillId="0" borderId="45" xfId="13" applyFont="1" applyBorder="1" applyAlignment="1">
      <alignment horizontal="center" vertical="center"/>
    </xf>
    <xf numFmtId="0" fontId="74" fillId="0" borderId="45" xfId="13" applyFont="1" applyBorder="1" applyAlignment="1">
      <alignment horizontal="center" vertical="center"/>
    </xf>
    <xf numFmtId="0" fontId="71" fillId="0" borderId="0" xfId="13" applyFont="1" applyAlignment="1">
      <alignment horizontal="right" vertical="center"/>
    </xf>
    <xf numFmtId="0" fontId="75" fillId="0" borderId="0" xfId="13" applyFont="1">
      <alignment vertical="center"/>
    </xf>
    <xf numFmtId="0" fontId="76" fillId="0" borderId="0" xfId="13" applyFont="1">
      <alignment vertical="center"/>
    </xf>
    <xf numFmtId="0" fontId="25" fillId="0" borderId="0" xfId="8" applyFont="1" applyAlignment="1">
      <alignment horizontal="distributed" vertical="center"/>
    </xf>
    <xf numFmtId="58" fontId="25" fillId="0" borderId="0" xfId="8" applyNumberFormat="1" applyFont="1" applyAlignment="1">
      <alignment horizontal="center" vertical="center"/>
    </xf>
    <xf numFmtId="0" fontId="26" fillId="0" borderId="0" xfId="8" applyFont="1" applyAlignment="1">
      <alignment horizontal="center" vertical="center"/>
    </xf>
    <xf numFmtId="0" fontId="25" fillId="0" borderId="0" xfId="8" applyFont="1" applyAlignment="1">
      <alignment horizontal="left" vertical="center"/>
    </xf>
    <xf numFmtId="0" fontId="69" fillId="0" borderId="0" xfId="13" applyFont="1" applyAlignment="1">
      <alignment horizontal="center" vertical="center"/>
    </xf>
    <xf numFmtId="0" fontId="72" fillId="0" borderId="0" xfId="13" applyFont="1" applyAlignment="1">
      <alignment horizontal="center" vertical="center"/>
    </xf>
    <xf numFmtId="0" fontId="73" fillId="0" borderId="0" xfId="13" applyFont="1">
      <alignment vertical="center"/>
    </xf>
    <xf numFmtId="0" fontId="12" fillId="0" borderId="0" xfId="1" applyFont="1" applyAlignment="1">
      <alignment horizontal="center" vertical="center"/>
    </xf>
    <xf numFmtId="0" fontId="2" fillId="0" borderId="0" xfId="1" applyFont="1" applyAlignment="1">
      <alignment horizontal="left" vertical="center" wrapText="1"/>
    </xf>
    <xf numFmtId="0" fontId="34" fillId="0" borderId="0" xfId="8" applyFont="1" applyAlignment="1">
      <alignment horizontal="center" vertical="center"/>
    </xf>
    <xf numFmtId="0" fontId="35" fillId="0" borderId="0" xfId="8" applyFont="1" applyAlignment="1">
      <alignment horizontal="center" vertical="center"/>
    </xf>
    <xf numFmtId="0" fontId="2" fillId="0" borderId="0" xfId="8" applyFont="1" applyAlignment="1">
      <alignment horizontal="distributed" vertical="center"/>
    </xf>
    <xf numFmtId="49" fontId="2" fillId="0" borderId="0" xfId="8" applyNumberFormat="1" applyFont="1" applyAlignment="1">
      <alignment horizontal="center" vertical="center"/>
    </xf>
    <xf numFmtId="0" fontId="2" fillId="0" borderId="0" xfId="8" applyFont="1" applyAlignment="1">
      <alignment horizontal="distributed" vertical="center" shrinkToFit="1"/>
    </xf>
    <xf numFmtId="0" fontId="16" fillId="0" borderId="0" xfId="8" applyFont="1" applyAlignment="1">
      <alignment horizontal="center" vertical="center"/>
    </xf>
    <xf numFmtId="0" fontId="31" fillId="5" borderId="13" xfId="3" applyFont="1" applyFill="1" applyBorder="1" applyAlignment="1">
      <alignment horizontal="center" vertical="center"/>
    </xf>
    <xf numFmtId="0" fontId="31" fillId="5" borderId="15" xfId="3" applyFont="1" applyFill="1" applyBorder="1" applyAlignment="1">
      <alignment horizontal="center" vertical="center"/>
    </xf>
    <xf numFmtId="0" fontId="31" fillId="5" borderId="9" xfId="3" applyFont="1" applyFill="1" applyBorder="1" applyAlignment="1">
      <alignment horizontal="center" vertical="center"/>
    </xf>
    <xf numFmtId="0" fontId="31" fillId="5" borderId="10" xfId="3" applyFont="1" applyFill="1" applyBorder="1" applyAlignment="1">
      <alignment horizontal="center" vertical="center"/>
    </xf>
    <xf numFmtId="0" fontId="27" fillId="0" borderId="0" xfId="3" applyFont="1" applyAlignment="1">
      <alignment horizontal="center" vertical="center"/>
    </xf>
    <xf numFmtId="0" fontId="31" fillId="0" borderId="0" xfId="3" applyFont="1" applyAlignment="1">
      <alignment horizontal="center" vertical="center"/>
    </xf>
    <xf numFmtId="0" fontId="32" fillId="0" borderId="6" xfId="3" applyFont="1" applyBorder="1" applyAlignment="1">
      <alignment horizontal="center"/>
    </xf>
    <xf numFmtId="0" fontId="32" fillId="0" borderId="8" xfId="3" applyFont="1" applyBorder="1" applyAlignment="1">
      <alignment horizontal="center"/>
    </xf>
    <xf numFmtId="0" fontId="33" fillId="6" borderId="11" xfId="3" applyFont="1" applyFill="1" applyBorder="1" applyAlignment="1">
      <alignment horizontal="center" vertical="center"/>
    </xf>
    <xf numFmtId="0" fontId="32" fillId="6" borderId="12" xfId="3" applyFont="1" applyFill="1" applyBorder="1" applyAlignment="1">
      <alignment horizontal="center" vertical="center"/>
    </xf>
    <xf numFmtId="0" fontId="32" fillId="6" borderId="4" xfId="3" applyFont="1" applyFill="1" applyBorder="1" applyAlignment="1">
      <alignment horizontal="center" vertical="center"/>
    </xf>
    <xf numFmtId="0" fontId="32" fillId="6" borderId="2" xfId="3" applyFont="1" applyFill="1" applyBorder="1" applyAlignment="1">
      <alignment horizontal="center" vertical="center"/>
    </xf>
    <xf numFmtId="0" fontId="15" fillId="0" borderId="1" xfId="6" applyFont="1" applyBorder="1" applyAlignment="1">
      <alignment horizontal="center" vertical="center"/>
    </xf>
    <xf numFmtId="0" fontId="16" fillId="0" borderId="0" xfId="6" applyFont="1" applyAlignment="1">
      <alignment horizontal="center" vertical="center"/>
    </xf>
    <xf numFmtId="14" fontId="15" fillId="0" borderId="5" xfId="6" applyNumberFormat="1" applyFont="1" applyBorder="1" applyAlignment="1">
      <alignment horizontal="center" vertical="center" shrinkToFit="1"/>
    </xf>
    <xf numFmtId="0" fontId="23" fillId="0" borderId="0" xfId="6" applyFont="1" applyAlignment="1">
      <alignment horizontal="center" vertical="center"/>
    </xf>
    <xf numFmtId="0" fontId="19" fillId="0" borderId="1" xfId="6" applyFont="1" applyBorder="1" applyAlignment="1">
      <alignment horizontal="center" vertical="center" wrapText="1"/>
    </xf>
    <xf numFmtId="0" fontId="19" fillId="0" borderId="1" xfId="6" applyFont="1" applyBorder="1" applyAlignment="1">
      <alignment horizontal="center" vertical="center"/>
    </xf>
    <xf numFmtId="0" fontId="15" fillId="0" borderId="4" xfId="6" applyFont="1" applyBorder="1" applyAlignment="1">
      <alignment horizontal="center" vertical="center"/>
    </xf>
    <xf numFmtId="0" fontId="15" fillId="0" borderId="3" xfId="6" applyFont="1" applyBorder="1" applyAlignment="1">
      <alignment horizontal="center" vertical="center"/>
    </xf>
    <xf numFmtId="0" fontId="15" fillId="0" borderId="2" xfId="6" applyFont="1" applyBorder="1" applyAlignment="1">
      <alignment horizontal="center" vertical="center"/>
    </xf>
    <xf numFmtId="0" fontId="15" fillId="3" borderId="4" xfId="6" applyFont="1" applyFill="1" applyBorder="1" applyAlignment="1">
      <alignment horizontal="center" vertical="center" wrapText="1"/>
    </xf>
    <xf numFmtId="0" fontId="15" fillId="3" borderId="3" xfId="6" applyFont="1" applyFill="1" applyBorder="1" applyAlignment="1">
      <alignment horizontal="center" vertical="center" wrapText="1"/>
    </xf>
    <xf numFmtId="0" fontId="38" fillId="0" borderId="0" xfId="8" applyFont="1" applyAlignment="1">
      <alignment horizontal="center" vertical="center"/>
    </xf>
    <xf numFmtId="38" fontId="39" fillId="0" borderId="5" xfId="10" applyFont="1" applyBorder="1" applyAlignment="1">
      <alignment horizontal="right" vertical="center"/>
    </xf>
    <xf numFmtId="38" fontId="39" fillId="0" borderId="3" xfId="8" applyNumberFormat="1" applyFont="1" applyBorder="1" applyAlignment="1">
      <alignment horizontal="right" vertical="center"/>
    </xf>
    <xf numFmtId="0" fontId="39" fillId="0" borderId="3" xfId="8" applyFont="1" applyBorder="1" applyAlignment="1">
      <alignment horizontal="right" vertical="center"/>
    </xf>
    <xf numFmtId="0" fontId="51" fillId="0" borderId="3" xfId="11" applyFont="1" applyBorder="1" applyAlignment="1">
      <alignment horizontal="distributed" vertical="center"/>
    </xf>
    <xf numFmtId="0" fontId="51" fillId="4" borderId="3" xfId="11" applyFont="1" applyFill="1" applyBorder="1" applyAlignment="1">
      <alignment horizontal="center" vertical="center"/>
    </xf>
    <xf numFmtId="0" fontId="39" fillId="4" borderId="5" xfId="8" applyFont="1" applyFill="1" applyBorder="1" applyAlignment="1">
      <alignment horizontal="center" vertical="center"/>
    </xf>
    <xf numFmtId="0" fontId="51" fillId="0" borderId="1" xfId="11" applyFont="1" applyBorder="1" applyAlignment="1">
      <alignment horizontal="center" vertical="center"/>
    </xf>
    <xf numFmtId="0" fontId="51" fillId="0" borderId="5" xfId="11" applyFont="1" applyBorder="1" applyAlignment="1">
      <alignment horizontal="distributed" vertical="center"/>
    </xf>
    <xf numFmtId="49" fontId="51" fillId="4" borderId="5" xfId="11" applyNumberFormat="1" applyFont="1" applyFill="1" applyBorder="1" applyAlignment="1">
      <alignment horizontal="center" vertical="center"/>
    </xf>
    <xf numFmtId="0" fontId="51" fillId="0" borderId="5" xfId="11" applyFont="1" applyBorder="1">
      <alignment vertical="center"/>
    </xf>
    <xf numFmtId="0" fontId="52" fillId="0" borderId="0" xfId="8" applyFont="1" applyAlignment="1">
      <alignment horizontal="center" vertical="center"/>
    </xf>
    <xf numFmtId="0" fontId="50" fillId="0" borderId="0" xfId="8" applyFont="1" applyAlignment="1">
      <alignment horizontal="center" vertical="center"/>
    </xf>
    <xf numFmtId="49" fontId="38" fillId="0" borderId="4" xfId="2" applyNumberFormat="1" applyFont="1" applyBorder="1" applyAlignment="1">
      <alignment horizontal="center" vertical="center"/>
    </xf>
    <xf numFmtId="49" fontId="38" fillId="0" borderId="3" xfId="2" applyNumberFormat="1" applyFont="1" applyBorder="1" applyAlignment="1">
      <alignment horizontal="center" vertical="center"/>
    </xf>
    <xf numFmtId="49" fontId="38" fillId="0" borderId="2" xfId="2" applyNumberFormat="1" applyFont="1" applyBorder="1" applyAlignment="1">
      <alignment horizontal="center" vertical="center"/>
    </xf>
    <xf numFmtId="0" fontId="53" fillId="0" borderId="4" xfId="2" applyFont="1" applyBorder="1" applyAlignment="1">
      <alignment horizontal="center" vertical="center"/>
    </xf>
    <xf numFmtId="0" fontId="53" fillId="0" borderId="3" xfId="2" applyFont="1" applyBorder="1" applyAlignment="1">
      <alignment horizontal="center" vertical="center"/>
    </xf>
    <xf numFmtId="0" fontId="53" fillId="0" borderId="32" xfId="2" applyFont="1" applyBorder="1" applyAlignment="1">
      <alignment horizontal="center" vertical="center"/>
    </xf>
    <xf numFmtId="0" fontId="38" fillId="0" borderId="31" xfId="2" applyFont="1" applyBorder="1" applyAlignment="1">
      <alignment horizontal="center" vertical="center"/>
    </xf>
    <xf numFmtId="0" fontId="38" fillId="0" borderId="3" xfId="2" applyFont="1" applyBorder="1" applyAlignment="1">
      <alignment horizontal="center" vertical="center"/>
    </xf>
    <xf numFmtId="0" fontId="38" fillId="0" borderId="2" xfId="2" applyFont="1" applyBorder="1" applyAlignment="1">
      <alignment horizontal="center" vertical="center"/>
    </xf>
    <xf numFmtId="0" fontId="38" fillId="0" borderId="2" xfId="2" applyFont="1" applyBorder="1" applyAlignment="1">
      <alignment horizontal="center" vertical="center" shrinkToFit="1"/>
    </xf>
    <xf numFmtId="0" fontId="38" fillId="0" borderId="1" xfId="2" applyFont="1" applyBorder="1" applyAlignment="1">
      <alignment horizontal="center" vertical="center" shrinkToFit="1"/>
    </xf>
    <xf numFmtId="0" fontId="53" fillId="0" borderId="19" xfId="2" applyFont="1" applyBorder="1" applyAlignment="1">
      <alignment horizontal="center" vertical="center"/>
    </xf>
    <xf numFmtId="0" fontId="53" fillId="0" borderId="20" xfId="2" applyFont="1" applyBorder="1" applyAlignment="1">
      <alignment horizontal="center" vertical="center"/>
    </xf>
    <xf numFmtId="0" fontId="53" fillId="0" borderId="21" xfId="2" applyFont="1" applyBorder="1" applyAlignment="1">
      <alignment horizontal="center" vertical="center"/>
    </xf>
    <xf numFmtId="0" fontId="53" fillId="0" borderId="22" xfId="2" applyFont="1" applyBorder="1" applyAlignment="1">
      <alignment horizontal="center" vertical="center"/>
    </xf>
    <xf numFmtId="0" fontId="53" fillId="0" borderId="21" xfId="2" applyFont="1" applyBorder="1" applyAlignment="1">
      <alignment horizontal="center" vertical="center" shrinkToFit="1"/>
    </xf>
    <xf numFmtId="0" fontId="53" fillId="0" borderId="20" xfId="2" applyFont="1" applyBorder="1" applyAlignment="1">
      <alignment horizontal="center" vertical="center" shrinkToFit="1"/>
    </xf>
    <xf numFmtId="0" fontId="53" fillId="0" borderId="23" xfId="2" applyFont="1" applyBorder="1" applyAlignment="1">
      <alignment horizontal="center" vertical="center" shrinkToFit="1"/>
    </xf>
    <xf numFmtId="0" fontId="38" fillId="0" borderId="41" xfId="2" applyFont="1" applyBorder="1" applyAlignment="1">
      <alignment horizontal="center" vertical="center" shrinkToFit="1"/>
    </xf>
    <xf numFmtId="0" fontId="38" fillId="0" borderId="42" xfId="2" applyFont="1" applyBorder="1" applyAlignment="1">
      <alignment horizontal="center" vertical="center" shrinkToFit="1"/>
    </xf>
    <xf numFmtId="0" fontId="38" fillId="0" borderId="27" xfId="2" applyFont="1" applyBorder="1" applyAlignment="1">
      <alignment horizontal="center" vertical="center" shrinkToFit="1"/>
    </xf>
    <xf numFmtId="49" fontId="38" fillId="0" borderId="35" xfId="2" applyNumberFormat="1" applyFont="1" applyBorder="1" applyAlignment="1">
      <alignment horizontal="center" vertical="center" shrinkToFit="1"/>
    </xf>
    <xf numFmtId="49" fontId="38" fillId="0" borderId="36" xfId="2" applyNumberFormat="1" applyFont="1" applyBorder="1" applyAlignment="1">
      <alignment horizontal="center" vertical="center" shrinkToFit="1"/>
    </xf>
    <xf numFmtId="49" fontId="38" fillId="0" borderId="37" xfId="2" applyNumberFormat="1" applyFont="1" applyBorder="1" applyAlignment="1">
      <alignment horizontal="center" vertical="center" shrinkToFit="1"/>
    </xf>
    <xf numFmtId="0" fontId="53" fillId="0" borderId="38" xfId="2" applyFont="1" applyBorder="1" applyAlignment="1">
      <alignment horizontal="center" vertical="center"/>
    </xf>
    <xf numFmtId="0" fontId="53" fillId="0" borderId="36" xfId="2" applyFont="1" applyBorder="1" applyAlignment="1">
      <alignment horizontal="center" vertical="center"/>
    </xf>
    <xf numFmtId="0" fontId="53" fillId="0" borderId="39" xfId="2" applyFont="1" applyBorder="1" applyAlignment="1">
      <alignment horizontal="center" vertical="center"/>
    </xf>
    <xf numFmtId="0" fontId="39" fillId="0" borderId="4" xfId="2" applyFont="1" applyBorder="1" applyAlignment="1">
      <alignment horizontal="center" vertical="center"/>
    </xf>
    <xf numFmtId="0" fontId="39" fillId="0" borderId="2" xfId="2" applyFont="1" applyBorder="1" applyAlignment="1">
      <alignment horizontal="center" vertical="center"/>
    </xf>
    <xf numFmtId="0" fontId="5" fillId="0" borderId="4" xfId="2" applyBorder="1" applyAlignment="1">
      <alignment horizontal="center" vertical="center"/>
    </xf>
    <xf numFmtId="0" fontId="5" fillId="0" borderId="2" xfId="2" applyBorder="1" applyAlignment="1">
      <alignment horizontal="center" vertical="center"/>
    </xf>
    <xf numFmtId="5" fontId="5" fillId="0" borderId="4" xfId="2" applyNumberFormat="1" applyBorder="1" applyAlignment="1">
      <alignment horizontal="center" vertical="center"/>
    </xf>
    <xf numFmtId="5" fontId="5" fillId="0" borderId="3" xfId="2" applyNumberFormat="1" applyBorder="1" applyAlignment="1">
      <alignment horizontal="center" vertical="center"/>
    </xf>
    <xf numFmtId="5" fontId="5" fillId="0" borderId="2" xfId="2" applyNumberFormat="1" applyBorder="1" applyAlignment="1">
      <alignment horizontal="center" vertical="center"/>
    </xf>
    <xf numFmtId="0" fontId="54" fillId="0" borderId="14" xfId="7" applyFont="1" applyBorder="1" applyAlignment="1">
      <alignment horizontal="left" vertical="center"/>
    </xf>
    <xf numFmtId="49" fontId="38" fillId="0" borderId="31" xfId="2" applyNumberFormat="1" applyFont="1" applyBorder="1" applyAlignment="1">
      <alignment horizontal="center" vertical="center" shrinkToFit="1"/>
    </xf>
    <xf numFmtId="49" fontId="38" fillId="0" borderId="3" xfId="2" applyNumberFormat="1" applyFont="1" applyBorder="1" applyAlignment="1">
      <alignment horizontal="center" vertical="center" shrinkToFit="1"/>
    </xf>
    <xf numFmtId="49" fontId="38" fillId="0" borderId="2" xfId="2" applyNumberFormat="1" applyFont="1" applyBorder="1" applyAlignment="1">
      <alignment horizontal="center" vertical="center" shrinkToFit="1"/>
    </xf>
    <xf numFmtId="0" fontId="38" fillId="0" borderId="43" xfId="2" applyFont="1" applyBorder="1" applyAlignment="1">
      <alignment horizontal="center" vertical="center" shrinkToFit="1"/>
    </xf>
    <xf numFmtId="0" fontId="53" fillId="0" borderId="28" xfId="2" applyFont="1" applyBorder="1" applyAlignment="1">
      <alignment horizontal="center" vertical="center"/>
    </xf>
    <xf numFmtId="0" fontId="53" fillId="0" borderId="26" xfId="2" applyFont="1" applyBorder="1" applyAlignment="1">
      <alignment horizontal="center" vertical="center"/>
    </xf>
    <xf numFmtId="0" fontId="53" fillId="0" borderId="29" xfId="2" applyFont="1" applyBorder="1" applyAlignment="1">
      <alignment horizontal="center" vertical="center"/>
    </xf>
    <xf numFmtId="0" fontId="63" fillId="0" borderId="0" xfId="2" applyFont="1" applyAlignment="1">
      <alignment horizontal="center" vertical="center" wrapText="1"/>
    </xf>
    <xf numFmtId="0" fontId="53" fillId="0" borderId="1" xfId="2" applyFont="1" applyBorder="1" applyAlignment="1">
      <alignment horizontal="center" vertical="center"/>
    </xf>
    <xf numFmtId="0" fontId="53" fillId="0" borderId="2" xfId="2" applyFont="1" applyBorder="1" applyAlignment="1">
      <alignment horizontal="center" vertical="center"/>
    </xf>
    <xf numFmtId="0" fontId="66" fillId="0" borderId="3" xfId="2" applyFont="1" applyBorder="1" applyAlignment="1">
      <alignment horizontal="center" vertical="center"/>
    </xf>
    <xf numFmtId="0" fontId="66" fillId="0" borderId="2" xfId="2" applyFont="1" applyBorder="1" applyAlignment="1">
      <alignment horizontal="center" vertical="center"/>
    </xf>
    <xf numFmtId="0" fontId="60" fillId="0" borderId="4" xfId="2" applyFont="1" applyBorder="1" applyAlignment="1">
      <alignment horizontal="center" vertical="center"/>
    </xf>
    <xf numFmtId="0" fontId="60" fillId="0" borderId="3" xfId="2" applyFont="1" applyBorder="1" applyAlignment="1">
      <alignment horizontal="center" vertical="center"/>
    </xf>
    <xf numFmtId="0" fontId="5" fillId="0" borderId="0" xfId="2" applyAlignment="1">
      <alignment horizontal="center" vertical="center"/>
    </xf>
    <xf numFmtId="0" fontId="5" fillId="0" borderId="5" xfId="2" applyBorder="1" applyAlignment="1">
      <alignment horizontal="center" vertical="center"/>
    </xf>
    <xf numFmtId="0" fontId="60" fillId="0" borderId="5" xfId="2" applyFont="1" applyBorder="1" applyAlignment="1">
      <alignment horizontal="center"/>
    </xf>
    <xf numFmtId="0" fontId="60" fillId="0" borderId="5" xfId="2" applyFont="1" applyBorder="1" applyAlignment="1">
      <alignment horizontal="left" shrinkToFit="1"/>
    </xf>
    <xf numFmtId="0" fontId="62" fillId="0" borderId="14" xfId="2" applyFont="1" applyBorder="1" applyAlignment="1">
      <alignment horizontal="center" vertical="center"/>
    </xf>
    <xf numFmtId="0" fontId="53" fillId="0" borderId="14" xfId="2" applyFont="1" applyBorder="1" applyAlignment="1">
      <alignment horizontal="center"/>
    </xf>
    <xf numFmtId="0" fontId="38" fillId="0" borderId="35" xfId="2" applyFont="1" applyBorder="1" applyAlignment="1">
      <alignment horizontal="center" vertical="center"/>
    </xf>
    <xf numFmtId="0" fontId="38" fillId="0" borderId="36" xfId="2" applyFont="1" applyBorder="1" applyAlignment="1">
      <alignment horizontal="center" vertical="center"/>
    </xf>
    <xf numFmtId="0" fontId="38" fillId="0" borderId="37" xfId="2" applyFont="1" applyBorder="1" applyAlignment="1">
      <alignment horizontal="center" vertical="center"/>
    </xf>
    <xf numFmtId="49" fontId="38" fillId="0" borderId="38" xfId="2" applyNumberFormat="1" applyFont="1" applyBorder="1" applyAlignment="1">
      <alignment horizontal="center" vertical="center"/>
    </xf>
    <xf numFmtId="49" fontId="38" fillId="0" borderId="36" xfId="2" applyNumberFormat="1" applyFont="1" applyBorder="1" applyAlignment="1">
      <alignment horizontal="center" vertical="center"/>
    </xf>
    <xf numFmtId="49" fontId="38" fillId="0" borderId="37" xfId="2" applyNumberFormat="1" applyFont="1" applyBorder="1" applyAlignment="1">
      <alignment horizontal="center" vertical="center"/>
    </xf>
    <xf numFmtId="0" fontId="38" fillId="0" borderId="25" xfId="2" applyFont="1" applyBorder="1" applyAlignment="1">
      <alignment horizontal="center" vertical="center"/>
    </xf>
    <xf numFmtId="0" fontId="38" fillId="0" borderId="26" xfId="2" applyFont="1" applyBorder="1" applyAlignment="1">
      <alignment horizontal="center" vertical="center"/>
    </xf>
    <xf numFmtId="0" fontId="38" fillId="0" borderId="27" xfId="2" applyFont="1" applyBorder="1" applyAlignment="1">
      <alignment horizontal="center" vertical="center"/>
    </xf>
    <xf numFmtId="49" fontId="38" fillId="0" borderId="28" xfId="2" applyNumberFormat="1" applyFont="1" applyBorder="1" applyAlignment="1">
      <alignment horizontal="center" vertical="center"/>
    </xf>
    <xf numFmtId="49" fontId="38" fillId="0" borderId="26" xfId="2" applyNumberFormat="1" applyFont="1" applyBorder="1" applyAlignment="1">
      <alignment horizontal="center" vertical="center"/>
    </xf>
    <xf numFmtId="49" fontId="38" fillId="0" borderId="27" xfId="2" applyNumberFormat="1" applyFont="1" applyBorder="1" applyAlignment="1">
      <alignment horizontal="center" vertical="center"/>
    </xf>
    <xf numFmtId="49" fontId="66" fillId="0" borderId="3" xfId="2" applyNumberFormat="1" applyFont="1" applyBorder="1" applyAlignment="1">
      <alignment horizontal="center" vertical="center"/>
    </xf>
    <xf numFmtId="0" fontId="58" fillId="2" borderId="0" xfId="2" applyFont="1" applyFill="1" applyAlignment="1">
      <alignment horizontal="center" vertical="center"/>
    </xf>
  </cellXfs>
  <cellStyles count="14">
    <cellStyle name="ハイパーリンク" xfId="4" builtinId="8"/>
    <cellStyle name="桁区切り 2" xfId="10" xr:uid="{259EEA33-FAD0-499B-A399-4FA154BB2A46}"/>
    <cellStyle name="標準" xfId="0" builtinId="0"/>
    <cellStyle name="標準 11" xfId="12" xr:uid="{036E74BE-4751-4281-864C-D6B52BFD41C6}"/>
    <cellStyle name="標準 2" xfId="2" xr:uid="{D152DBD6-7D46-47A8-81DB-1CFC2ECB740C}"/>
    <cellStyle name="標準 3" xfId="3" xr:uid="{DA09172C-C02C-4992-87B4-732CEF2C1B4E}"/>
    <cellStyle name="標準 3 2" xfId="8" xr:uid="{A16DFEF6-6665-4391-8850-B2FD58A6ACE3}"/>
    <cellStyle name="標準 4" xfId="13" xr:uid="{20EC9F00-50DD-4184-82D1-44406C44D7F2}"/>
    <cellStyle name="標準 4 2" xfId="9" xr:uid="{37B95DEF-0EB2-4217-9A6C-2FC0F9E1F697}"/>
    <cellStyle name="標準 4 3" xfId="11" xr:uid="{37F43688-68C0-4B08-93F5-D1B340EFF6AD}"/>
    <cellStyle name="標準 5" xfId="1" xr:uid="{CA908A0C-2D8B-4B8F-B61A-526F15905F56}"/>
    <cellStyle name="標準 6" xfId="6" xr:uid="{4B4ADA4C-C586-4679-AEB6-FAA5FD907BC7}"/>
    <cellStyle name="標準 7" xfId="7" xr:uid="{613343BC-F9A8-48C1-AD7C-3D849A4D4058}"/>
    <cellStyle name="標準 8" xfId="5" xr:uid="{2B2607C7-29CE-472D-B8B5-4075284BAB1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6"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08A67-B2F7-4487-A834-691977506DCD}">
  <dimension ref="B2:I51"/>
  <sheetViews>
    <sheetView tabSelected="1" zoomScaleNormal="100" workbookViewId="0">
      <selection activeCell="E2" sqref="E2"/>
    </sheetView>
  </sheetViews>
  <sheetFormatPr defaultColWidth="9" defaultRowHeight="13.2"/>
  <cols>
    <col min="1" max="1" width="9" style="60"/>
    <col min="2" max="9" width="9" style="64"/>
    <col min="10" max="16384" width="9" style="60"/>
  </cols>
  <sheetData>
    <row r="2" spans="2:9" ht="18.75" customHeight="1">
      <c r="B2" s="59"/>
      <c r="C2" s="59"/>
      <c r="D2" s="59"/>
      <c r="E2" s="59"/>
      <c r="F2" s="59"/>
      <c r="G2" s="227">
        <v>45879</v>
      </c>
      <c r="H2" s="227"/>
      <c r="I2" s="227"/>
    </row>
    <row r="3" spans="2:9">
      <c r="B3" s="59"/>
      <c r="C3" s="59"/>
      <c r="D3" s="59"/>
      <c r="E3" s="59"/>
      <c r="F3" s="59"/>
      <c r="G3" s="59"/>
      <c r="H3" s="59"/>
      <c r="I3" s="59"/>
    </row>
    <row r="4" spans="2:9">
      <c r="B4" s="59" t="s">
        <v>158</v>
      </c>
      <c r="C4" s="59"/>
      <c r="D4" s="59"/>
      <c r="E4" s="59"/>
      <c r="F4" s="59"/>
      <c r="G4" s="59"/>
      <c r="H4" s="59"/>
      <c r="I4" s="59"/>
    </row>
    <row r="5" spans="2:9">
      <c r="B5" s="59"/>
      <c r="C5" s="59"/>
      <c r="D5" s="59"/>
      <c r="E5" s="59"/>
      <c r="F5" s="59"/>
      <c r="G5" s="59"/>
      <c r="H5" s="59" t="s">
        <v>159</v>
      </c>
      <c r="I5" s="59"/>
    </row>
    <row r="6" spans="2:9">
      <c r="B6" s="59"/>
      <c r="C6" s="59"/>
      <c r="D6" s="59"/>
      <c r="E6" s="59"/>
      <c r="F6" s="59"/>
      <c r="G6" s="59"/>
      <c r="H6" s="59" t="s">
        <v>160</v>
      </c>
      <c r="I6" s="59"/>
    </row>
    <row r="7" spans="2:9">
      <c r="B7" s="59"/>
      <c r="C7" s="59"/>
      <c r="D7" s="59"/>
      <c r="E7" s="59"/>
      <c r="F7" s="59"/>
      <c r="G7" s="59"/>
      <c r="H7" s="61"/>
      <c r="I7" s="61"/>
    </row>
    <row r="8" spans="2:9">
      <c r="B8" s="59"/>
      <c r="C8" s="59"/>
      <c r="D8" s="59"/>
      <c r="E8" s="59"/>
      <c r="F8" s="59"/>
      <c r="G8" s="59"/>
      <c r="H8" s="61"/>
      <c r="I8" s="61"/>
    </row>
    <row r="9" spans="2:9" ht="14.4">
      <c r="B9" s="228" t="s">
        <v>184</v>
      </c>
      <c r="C9" s="228"/>
      <c r="D9" s="228"/>
      <c r="E9" s="228"/>
      <c r="F9" s="228"/>
      <c r="G9" s="228"/>
      <c r="H9" s="228"/>
      <c r="I9" s="228"/>
    </row>
    <row r="10" spans="2:9">
      <c r="B10" s="59"/>
      <c r="C10" s="59"/>
      <c r="D10" s="59"/>
      <c r="E10" s="59"/>
      <c r="F10" s="59"/>
      <c r="G10" s="59"/>
      <c r="H10" s="59"/>
      <c r="I10" s="59"/>
    </row>
    <row r="11" spans="2:9">
      <c r="B11" s="59" t="s">
        <v>161</v>
      </c>
      <c r="C11" s="59"/>
      <c r="D11" s="59"/>
      <c r="E11" s="59"/>
      <c r="F11" s="59"/>
      <c r="G11" s="59"/>
      <c r="H11" s="59"/>
      <c r="I11" s="59"/>
    </row>
    <row r="12" spans="2:9">
      <c r="B12" s="229" t="s">
        <v>162</v>
      </c>
      <c r="C12" s="229"/>
      <c r="D12" s="229"/>
      <c r="E12" s="229"/>
      <c r="F12" s="229"/>
      <c r="G12" s="229"/>
      <c r="H12" s="229"/>
      <c r="I12" s="229"/>
    </row>
    <row r="13" spans="2:9">
      <c r="B13" s="62" t="s">
        <v>163</v>
      </c>
      <c r="C13" s="59"/>
      <c r="D13" s="59"/>
      <c r="E13" s="59"/>
      <c r="F13" s="59"/>
      <c r="G13" s="59"/>
      <c r="H13" s="59"/>
      <c r="I13" s="59"/>
    </row>
    <row r="14" spans="2:9">
      <c r="B14" s="62" t="s">
        <v>164</v>
      </c>
      <c r="C14" s="59"/>
      <c r="D14" s="59"/>
      <c r="E14" s="59"/>
      <c r="F14" s="59"/>
      <c r="G14" s="59"/>
      <c r="H14" s="59"/>
      <c r="I14" s="59"/>
    </row>
    <row r="15" spans="2:9">
      <c r="B15" s="59" t="s">
        <v>165</v>
      </c>
      <c r="C15" s="59"/>
      <c r="D15" s="59"/>
      <c r="E15" s="59"/>
      <c r="F15" s="59"/>
      <c r="G15" s="59"/>
      <c r="H15" s="59"/>
      <c r="I15" s="59"/>
    </row>
    <row r="16" spans="2:9">
      <c r="B16" s="59" t="s">
        <v>166</v>
      </c>
      <c r="C16" s="59"/>
      <c r="D16" s="59"/>
      <c r="E16" s="59"/>
      <c r="F16" s="59"/>
      <c r="G16" s="59"/>
      <c r="H16" s="59"/>
      <c r="I16" s="59"/>
    </row>
    <row r="17" spans="2:9">
      <c r="B17" s="59" t="s">
        <v>167</v>
      </c>
      <c r="C17" s="59"/>
      <c r="D17" s="59"/>
      <c r="E17" s="59"/>
      <c r="F17" s="59"/>
      <c r="G17" s="59"/>
      <c r="H17" s="59"/>
      <c r="I17" s="59"/>
    </row>
    <row r="18" spans="2:9">
      <c r="B18" s="63"/>
      <c r="C18" s="59"/>
      <c r="D18" s="59"/>
      <c r="E18" s="59"/>
      <c r="F18" s="59"/>
      <c r="G18" s="59"/>
      <c r="H18" s="59"/>
      <c r="I18" s="59"/>
    </row>
    <row r="19" spans="2:9">
      <c r="C19" s="59"/>
      <c r="D19" s="59"/>
      <c r="E19" s="59"/>
      <c r="F19" s="59"/>
      <c r="G19" s="59"/>
      <c r="H19" s="59"/>
      <c r="I19" s="59"/>
    </row>
    <row r="20" spans="2:9">
      <c r="B20" s="59"/>
      <c r="C20" s="59"/>
      <c r="D20" s="65" t="s">
        <v>375</v>
      </c>
      <c r="E20" s="226" t="s">
        <v>373</v>
      </c>
      <c r="F20" s="226"/>
      <c r="G20" s="226"/>
      <c r="H20" s="59"/>
      <c r="I20" s="59"/>
    </row>
    <row r="21" spans="2:9">
      <c r="B21" s="59"/>
      <c r="C21" s="59"/>
      <c r="D21" s="65"/>
      <c r="E21" s="66"/>
      <c r="F21" s="66"/>
      <c r="G21" s="66"/>
      <c r="H21" s="59"/>
      <c r="I21" s="59"/>
    </row>
    <row r="22" spans="2:9">
      <c r="B22" s="59"/>
      <c r="C22" s="59"/>
      <c r="D22" s="65" t="s">
        <v>168</v>
      </c>
      <c r="E22" s="226" t="s">
        <v>169</v>
      </c>
      <c r="F22" s="226"/>
      <c r="G22" s="226"/>
      <c r="H22" s="59"/>
      <c r="I22" s="59"/>
    </row>
    <row r="23" spans="2:9">
      <c r="B23" s="59"/>
      <c r="C23" s="59"/>
      <c r="D23" s="65"/>
      <c r="E23" s="66"/>
      <c r="F23" s="66"/>
      <c r="G23" s="66"/>
      <c r="H23" s="59"/>
      <c r="I23" s="59"/>
    </row>
    <row r="24" spans="2:9">
      <c r="B24" s="59"/>
      <c r="C24" s="59"/>
      <c r="D24" s="65" t="s">
        <v>170</v>
      </c>
      <c r="E24" s="226" t="s">
        <v>171</v>
      </c>
      <c r="F24" s="226"/>
      <c r="G24" s="226"/>
      <c r="H24" s="59"/>
      <c r="I24" s="59"/>
    </row>
    <row r="25" spans="2:9">
      <c r="B25" s="59"/>
      <c r="C25" s="59"/>
      <c r="D25" s="65"/>
      <c r="E25" s="66"/>
      <c r="F25" s="66"/>
      <c r="G25" s="66"/>
      <c r="H25" s="59"/>
      <c r="I25" s="59"/>
    </row>
    <row r="26" spans="2:9">
      <c r="B26" s="59"/>
      <c r="C26" s="59"/>
      <c r="D26" s="65" t="s">
        <v>172</v>
      </c>
      <c r="E26" s="226" t="s">
        <v>173</v>
      </c>
      <c r="F26" s="226"/>
      <c r="G26" s="226"/>
      <c r="H26" s="59"/>
    </row>
    <row r="27" spans="2:9">
      <c r="B27" s="59"/>
      <c r="C27" s="59"/>
      <c r="D27" s="65"/>
      <c r="E27" s="66"/>
      <c r="F27" s="66"/>
      <c r="G27" s="66"/>
      <c r="H27" s="59"/>
    </row>
    <row r="28" spans="2:9">
      <c r="B28" s="59"/>
      <c r="C28" s="59"/>
      <c r="D28" s="65" t="s">
        <v>174</v>
      </c>
      <c r="E28" s="226" t="s">
        <v>175</v>
      </c>
      <c r="F28" s="226"/>
      <c r="G28" s="226"/>
      <c r="H28" s="59"/>
      <c r="I28" s="59"/>
    </row>
    <row r="29" spans="2:9">
      <c r="B29" s="59"/>
      <c r="C29" s="59"/>
      <c r="D29" s="65"/>
      <c r="E29" s="66"/>
      <c r="F29" s="66"/>
      <c r="G29" s="66"/>
      <c r="H29" s="59"/>
      <c r="I29" s="59"/>
    </row>
    <row r="30" spans="2:9">
      <c r="B30" s="59"/>
      <c r="C30" s="59"/>
      <c r="D30" s="65" t="s">
        <v>176</v>
      </c>
      <c r="E30" s="226" t="s">
        <v>177</v>
      </c>
      <c r="F30" s="226"/>
      <c r="G30" s="226"/>
      <c r="H30" s="59"/>
    </row>
    <row r="31" spans="2:9">
      <c r="B31" s="59"/>
      <c r="C31" s="59"/>
      <c r="D31" s="65"/>
      <c r="E31" s="66"/>
      <c r="F31" s="66"/>
      <c r="G31" s="66"/>
      <c r="H31" s="59"/>
    </row>
    <row r="32" spans="2:9">
      <c r="B32" s="59"/>
      <c r="C32" s="59"/>
      <c r="D32" s="65" t="s">
        <v>178</v>
      </c>
      <c r="E32" s="226" t="s">
        <v>366</v>
      </c>
      <c r="F32" s="226"/>
      <c r="G32" s="226"/>
      <c r="H32" s="59"/>
    </row>
    <row r="33" spans="2:9">
      <c r="B33" s="59"/>
      <c r="C33" s="59"/>
      <c r="D33" s="65"/>
      <c r="E33" s="66"/>
      <c r="F33" s="66"/>
      <c r="G33" s="66"/>
      <c r="H33" s="59"/>
    </row>
    <row r="34" spans="2:9">
      <c r="B34" s="59"/>
      <c r="C34" s="59"/>
      <c r="D34" s="65" t="s">
        <v>179</v>
      </c>
      <c r="E34" s="226" t="s">
        <v>180</v>
      </c>
      <c r="F34" s="226"/>
      <c r="G34" s="226"/>
      <c r="H34" s="59"/>
      <c r="I34" s="59"/>
    </row>
    <row r="35" spans="2:9">
      <c r="B35" s="59"/>
      <c r="C35" s="59"/>
      <c r="D35" s="65"/>
      <c r="E35" s="66"/>
      <c r="F35" s="66"/>
      <c r="G35" s="66"/>
      <c r="H35" s="59"/>
      <c r="I35" s="59"/>
    </row>
    <row r="36" spans="2:9">
      <c r="B36" s="59"/>
      <c r="C36" s="59"/>
      <c r="D36" s="65" t="s">
        <v>181</v>
      </c>
      <c r="E36" s="226" t="s">
        <v>371</v>
      </c>
      <c r="F36" s="226"/>
      <c r="G36" s="226"/>
      <c r="H36" s="59"/>
      <c r="I36" s="59"/>
    </row>
    <row r="37" spans="2:9">
      <c r="B37" s="59"/>
      <c r="C37" s="59"/>
      <c r="D37" s="60"/>
      <c r="E37" s="60"/>
      <c r="F37" s="60"/>
      <c r="G37" s="60"/>
      <c r="H37" s="59"/>
      <c r="I37" s="59"/>
    </row>
    <row r="38" spans="2:9">
      <c r="B38" s="59" t="s">
        <v>182</v>
      </c>
    </row>
    <row r="39" spans="2:9">
      <c r="B39" s="63" t="s">
        <v>374</v>
      </c>
    </row>
    <row r="40" spans="2:9">
      <c r="B40" s="59" t="s">
        <v>183</v>
      </c>
    </row>
    <row r="41" spans="2:9">
      <c r="B41" s="59" t="s">
        <v>185</v>
      </c>
      <c r="C41" s="59"/>
      <c r="D41" s="59"/>
      <c r="E41" s="59"/>
      <c r="F41" s="59"/>
      <c r="H41" s="59"/>
      <c r="I41" s="59"/>
    </row>
    <row r="42" spans="2:9">
      <c r="B42" s="59" t="s">
        <v>186</v>
      </c>
      <c r="C42" s="59"/>
      <c r="D42" s="59"/>
      <c r="E42" s="59"/>
      <c r="F42" s="59"/>
      <c r="G42" s="8"/>
      <c r="H42" s="59"/>
      <c r="I42" s="59"/>
    </row>
    <row r="43" spans="2:9">
      <c r="B43" s="59"/>
      <c r="C43" s="59"/>
      <c r="D43" s="59"/>
      <c r="E43" s="59"/>
      <c r="F43" s="59"/>
      <c r="G43" s="59"/>
      <c r="H43" s="59"/>
      <c r="I43" s="59"/>
    </row>
    <row r="44" spans="2:9">
      <c r="B44" s="59"/>
      <c r="C44" s="59"/>
      <c r="D44" s="59"/>
      <c r="E44" s="59"/>
      <c r="F44" s="59"/>
      <c r="G44" s="59"/>
      <c r="H44" s="59"/>
      <c r="I44" s="59"/>
    </row>
    <row r="45" spans="2:9">
      <c r="B45" s="59"/>
      <c r="C45" s="59"/>
      <c r="D45" s="59"/>
      <c r="E45" s="59"/>
      <c r="F45" s="59"/>
      <c r="G45" s="59"/>
      <c r="H45" s="59"/>
      <c r="I45" s="59"/>
    </row>
    <row r="46" spans="2:9">
      <c r="B46" s="59"/>
      <c r="C46" s="59"/>
      <c r="D46" s="59"/>
      <c r="E46" s="59"/>
      <c r="F46" s="59"/>
      <c r="G46" s="59"/>
      <c r="H46" s="59"/>
      <c r="I46" s="59"/>
    </row>
    <row r="47" spans="2:9">
      <c r="B47" s="59"/>
      <c r="C47" s="59"/>
      <c r="D47" s="59"/>
      <c r="E47" s="59"/>
      <c r="F47" s="59"/>
      <c r="G47" s="59"/>
      <c r="H47" s="59"/>
      <c r="I47" s="59"/>
    </row>
    <row r="48" spans="2:9">
      <c r="B48" s="59"/>
      <c r="C48" s="59"/>
      <c r="D48" s="59"/>
      <c r="E48" s="59"/>
      <c r="F48" s="59"/>
      <c r="G48" s="59"/>
      <c r="H48" s="59"/>
      <c r="I48" s="59"/>
    </row>
    <row r="49" spans="2:9">
      <c r="B49" s="59"/>
      <c r="C49" s="59"/>
      <c r="D49" s="59"/>
      <c r="E49" s="59"/>
      <c r="F49" s="59"/>
      <c r="G49" s="59"/>
      <c r="H49" s="59"/>
      <c r="I49" s="59"/>
    </row>
    <row r="50" spans="2:9">
      <c r="B50" s="59"/>
      <c r="C50" s="59"/>
      <c r="D50" s="59"/>
      <c r="E50" s="59"/>
      <c r="F50" s="59"/>
      <c r="G50" s="59"/>
      <c r="H50" s="59"/>
      <c r="I50" s="59"/>
    </row>
    <row r="51" spans="2:9">
      <c r="B51" s="59"/>
      <c r="C51" s="59"/>
      <c r="D51" s="59"/>
      <c r="E51" s="59"/>
      <c r="F51" s="59"/>
      <c r="G51" s="59"/>
      <c r="H51" s="59"/>
      <c r="I51" s="59"/>
    </row>
  </sheetData>
  <mergeCells count="12">
    <mergeCell ref="E28:G28"/>
    <mergeCell ref="E30:G30"/>
    <mergeCell ref="E32:G32"/>
    <mergeCell ref="E34:G34"/>
    <mergeCell ref="E36:G36"/>
    <mergeCell ref="E20:G20"/>
    <mergeCell ref="E26:G26"/>
    <mergeCell ref="G2:I2"/>
    <mergeCell ref="B9:I9"/>
    <mergeCell ref="B12:I12"/>
    <mergeCell ref="E22:G22"/>
    <mergeCell ref="E24:G24"/>
  </mergeCells>
  <phoneticPr fontId="3"/>
  <printOptions horizontalCentered="1"/>
  <pageMargins left="0.70866141732283472" right="0.70866141732283472" top="0.55118110236220474" bottom="0.55118110236220474" header="0.31496062992125984" footer="0.31496062992125984"/>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4693-10CE-4167-9ABE-6ABC1CB2D6DB}">
  <dimension ref="A1:D22"/>
  <sheetViews>
    <sheetView zoomScaleNormal="100" workbookViewId="0">
      <selection activeCell="D3" sqref="D3"/>
    </sheetView>
  </sheetViews>
  <sheetFormatPr defaultColWidth="9" defaultRowHeight="14.4"/>
  <cols>
    <col min="1" max="1" width="3.69921875" style="214" customWidth="1"/>
    <col min="2" max="3" width="28.59765625" style="213" customWidth="1"/>
    <col min="4" max="4" width="25" style="213" customWidth="1"/>
    <col min="5" max="5" width="5.19921875" style="213" customWidth="1"/>
    <col min="6" max="16384" width="9" style="213"/>
  </cols>
  <sheetData>
    <row r="1" spans="1:4" ht="30" customHeight="1">
      <c r="A1" s="230" t="s">
        <v>376</v>
      </c>
      <c r="B1" s="230"/>
      <c r="C1" s="230"/>
      <c r="D1" s="230"/>
    </row>
    <row r="2" spans="1:4" ht="30" customHeight="1">
      <c r="A2" s="231" t="s">
        <v>377</v>
      </c>
      <c r="B2" s="231"/>
      <c r="C2" s="231"/>
      <c r="D2" s="231"/>
    </row>
    <row r="3" spans="1:4" ht="41.25" customHeight="1"/>
    <row r="4" spans="1:4" ht="21" customHeight="1">
      <c r="B4" s="232" t="s">
        <v>378</v>
      </c>
      <c r="C4" s="232"/>
    </row>
    <row r="5" spans="1:4" ht="21" customHeight="1">
      <c r="B5" s="216" t="s">
        <v>379</v>
      </c>
      <c r="C5" s="215"/>
    </row>
    <row r="6" spans="1:4" ht="21" customHeight="1">
      <c r="B6" s="216" t="s">
        <v>380</v>
      </c>
      <c r="C6" s="215"/>
    </row>
    <row r="7" spans="1:4" ht="7.5" customHeight="1">
      <c r="B7" s="217"/>
      <c r="C7" s="217"/>
    </row>
    <row r="8" spans="1:4" ht="21" customHeight="1">
      <c r="B8" s="218" t="s">
        <v>381</v>
      </c>
      <c r="C8" s="218" t="s">
        <v>382</v>
      </c>
      <c r="D8" s="218" t="s">
        <v>383</v>
      </c>
    </row>
    <row r="9" spans="1:4" ht="51" customHeight="1">
      <c r="B9" s="219"/>
      <c r="C9" s="220"/>
      <c r="D9" s="220">
        <f>SUM(B9:C9)</f>
        <v>0</v>
      </c>
    </row>
    <row r="10" spans="1:4" ht="7.5" customHeight="1"/>
    <row r="11" spans="1:4" ht="21" customHeight="1">
      <c r="B11" s="218" t="s">
        <v>384</v>
      </c>
      <c r="C11" s="218" t="s">
        <v>385</v>
      </c>
      <c r="D11" s="221"/>
    </row>
    <row r="12" spans="1:4" ht="51" customHeight="1">
      <c r="B12" s="219"/>
      <c r="C12" s="220"/>
      <c r="D12" s="222"/>
    </row>
    <row r="13" spans="1:4" ht="22.5" customHeight="1"/>
    <row r="14" spans="1:4" ht="28.95" customHeight="1">
      <c r="C14" s="223" t="s">
        <v>386</v>
      </c>
      <c r="D14" s="223" t="s">
        <v>387</v>
      </c>
    </row>
    <row r="15" spans="1:4" ht="28.95" customHeight="1">
      <c r="C15" s="223" t="s">
        <v>388</v>
      </c>
      <c r="D15" s="223" t="s">
        <v>389</v>
      </c>
    </row>
    <row r="16" spans="1:4" ht="33.75" customHeight="1">
      <c r="C16" s="223"/>
      <c r="D16" s="223"/>
    </row>
    <row r="17" spans="1:4" ht="27" customHeight="1">
      <c r="A17" s="214" t="s">
        <v>390</v>
      </c>
      <c r="B17" s="224" t="s">
        <v>391</v>
      </c>
      <c r="C17" s="225"/>
      <c r="D17" s="225"/>
    </row>
    <row r="18" spans="1:4" ht="27" customHeight="1">
      <c r="A18" s="214" t="s">
        <v>390</v>
      </c>
      <c r="B18" s="213" t="s">
        <v>392</v>
      </c>
    </row>
    <row r="19" spans="1:4" ht="27" customHeight="1">
      <c r="B19" s="213" t="s">
        <v>393</v>
      </c>
    </row>
    <row r="20" spans="1:4" ht="27" customHeight="1">
      <c r="A20" s="214" t="s">
        <v>390</v>
      </c>
      <c r="B20" s="213" t="s">
        <v>394</v>
      </c>
    </row>
    <row r="21" spans="1:4" ht="27" customHeight="1">
      <c r="A21" s="214" t="s">
        <v>390</v>
      </c>
      <c r="B21" s="213" t="s">
        <v>395</v>
      </c>
    </row>
    <row r="22" spans="1:4" ht="27" customHeight="1">
      <c r="A22" s="214" t="s">
        <v>390</v>
      </c>
      <c r="B22" s="213" t="s">
        <v>396</v>
      </c>
    </row>
  </sheetData>
  <mergeCells count="3">
    <mergeCell ref="A1:D1"/>
    <mergeCell ref="A2:D2"/>
    <mergeCell ref="B4:C4"/>
  </mergeCells>
  <phoneticPr fontId="3"/>
  <printOptions horizontalCentered="1"/>
  <pageMargins left="0.39370078740157483" right="0.39370078740157483" top="0.78740157480314965" bottom="0.59055118110236227" header="0" footer="0"/>
  <pageSetup paperSize="9" orientation="portrait" horizont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DB3EF-9CBB-4364-B948-0280108049AE}">
  <dimension ref="A1:T91"/>
  <sheetViews>
    <sheetView view="pageBreakPreview" zoomScaleNormal="100" zoomScaleSheetLayoutView="100" workbookViewId="0">
      <selection activeCell="Q18" sqref="Q18"/>
    </sheetView>
  </sheetViews>
  <sheetFormatPr defaultColWidth="4.69921875" defaultRowHeight="13.2"/>
  <cols>
    <col min="1" max="1" width="11.3984375" style="1" customWidth="1"/>
    <col min="2" max="2" width="1.69921875" style="2" customWidth="1"/>
    <col min="3" max="3" width="4.59765625" style="1" customWidth="1"/>
    <col min="4" max="10" width="8" style="1" customWidth="1"/>
    <col min="11" max="11" width="8.59765625" style="1" customWidth="1"/>
    <col min="12" max="247" width="4.69921875" style="1"/>
    <col min="248" max="250" width="5.19921875" style="1" customWidth="1"/>
    <col min="251" max="256" width="4.69921875" style="1"/>
    <col min="257" max="257" width="4.8984375" style="1" customWidth="1"/>
    <col min="258" max="264" width="4.69921875" style="1"/>
    <col min="265" max="265" width="6.296875" style="1" customWidth="1"/>
    <col min="266" max="503" width="4.69921875" style="1"/>
    <col min="504" max="506" width="5.19921875" style="1" customWidth="1"/>
    <col min="507" max="512" width="4.69921875" style="1"/>
    <col min="513" max="513" width="4.8984375" style="1" customWidth="1"/>
    <col min="514" max="520" width="4.69921875" style="1"/>
    <col min="521" max="521" width="6.296875" style="1" customWidth="1"/>
    <col min="522" max="759" width="4.69921875" style="1"/>
    <col min="760" max="762" width="5.19921875" style="1" customWidth="1"/>
    <col min="763" max="768" width="4.69921875" style="1"/>
    <col min="769" max="769" width="4.8984375" style="1" customWidth="1"/>
    <col min="770" max="776" width="4.69921875" style="1"/>
    <col min="777" max="777" width="6.296875" style="1" customWidth="1"/>
    <col min="778" max="1015" width="4.69921875" style="1"/>
    <col min="1016" max="1018" width="5.19921875" style="1" customWidth="1"/>
    <col min="1019" max="1024" width="4.69921875" style="1"/>
    <col min="1025" max="1025" width="4.8984375" style="1" customWidth="1"/>
    <col min="1026" max="1032" width="4.69921875" style="1"/>
    <col min="1033" max="1033" width="6.296875" style="1" customWidth="1"/>
    <col min="1034" max="1271" width="4.69921875" style="1"/>
    <col min="1272" max="1274" width="5.19921875" style="1" customWidth="1"/>
    <col min="1275" max="1280" width="4.69921875" style="1"/>
    <col min="1281" max="1281" width="4.8984375" style="1" customWidth="1"/>
    <col min="1282" max="1288" width="4.69921875" style="1"/>
    <col min="1289" max="1289" width="6.296875" style="1" customWidth="1"/>
    <col min="1290" max="1527" width="4.69921875" style="1"/>
    <col min="1528" max="1530" width="5.19921875" style="1" customWidth="1"/>
    <col min="1531" max="1536" width="4.69921875" style="1"/>
    <col min="1537" max="1537" width="4.8984375" style="1" customWidth="1"/>
    <col min="1538" max="1544" width="4.69921875" style="1"/>
    <col min="1545" max="1545" width="6.296875" style="1" customWidth="1"/>
    <col min="1546" max="1783" width="4.69921875" style="1"/>
    <col min="1784" max="1786" width="5.19921875" style="1" customWidth="1"/>
    <col min="1787" max="1792" width="4.69921875" style="1"/>
    <col min="1793" max="1793" width="4.8984375" style="1" customWidth="1"/>
    <col min="1794" max="1800" width="4.69921875" style="1"/>
    <col min="1801" max="1801" width="6.296875" style="1" customWidth="1"/>
    <col min="1802" max="2039" width="4.69921875" style="1"/>
    <col min="2040" max="2042" width="5.19921875" style="1" customWidth="1"/>
    <col min="2043" max="2048" width="4.69921875" style="1"/>
    <col min="2049" max="2049" width="4.8984375" style="1" customWidth="1"/>
    <col min="2050" max="2056" width="4.69921875" style="1"/>
    <col min="2057" max="2057" width="6.296875" style="1" customWidth="1"/>
    <col min="2058" max="2295" width="4.69921875" style="1"/>
    <col min="2296" max="2298" width="5.19921875" style="1" customWidth="1"/>
    <col min="2299" max="2304" width="4.69921875" style="1"/>
    <col min="2305" max="2305" width="4.8984375" style="1" customWidth="1"/>
    <col min="2306" max="2312" width="4.69921875" style="1"/>
    <col min="2313" max="2313" width="6.296875" style="1" customWidth="1"/>
    <col min="2314" max="2551" width="4.69921875" style="1"/>
    <col min="2552" max="2554" width="5.19921875" style="1" customWidth="1"/>
    <col min="2555" max="2560" width="4.69921875" style="1"/>
    <col min="2561" max="2561" width="4.8984375" style="1" customWidth="1"/>
    <col min="2562" max="2568" width="4.69921875" style="1"/>
    <col min="2569" max="2569" width="6.296875" style="1" customWidth="1"/>
    <col min="2570" max="2807" width="4.69921875" style="1"/>
    <col min="2808" max="2810" width="5.19921875" style="1" customWidth="1"/>
    <col min="2811" max="2816" width="4.69921875" style="1"/>
    <col min="2817" max="2817" width="4.8984375" style="1" customWidth="1"/>
    <col min="2818" max="2824" width="4.69921875" style="1"/>
    <col min="2825" max="2825" width="6.296875" style="1" customWidth="1"/>
    <col min="2826" max="3063" width="4.69921875" style="1"/>
    <col min="3064" max="3066" width="5.19921875" style="1" customWidth="1"/>
    <col min="3067" max="3072" width="4.69921875" style="1"/>
    <col min="3073" max="3073" width="4.8984375" style="1" customWidth="1"/>
    <col min="3074" max="3080" width="4.69921875" style="1"/>
    <col min="3081" max="3081" width="6.296875" style="1" customWidth="1"/>
    <col min="3082" max="3319" width="4.69921875" style="1"/>
    <col min="3320" max="3322" width="5.19921875" style="1" customWidth="1"/>
    <col min="3323" max="3328" width="4.69921875" style="1"/>
    <col min="3329" max="3329" width="4.8984375" style="1" customWidth="1"/>
    <col min="3330" max="3336" width="4.69921875" style="1"/>
    <col min="3337" max="3337" width="6.296875" style="1" customWidth="1"/>
    <col min="3338" max="3575" width="4.69921875" style="1"/>
    <col min="3576" max="3578" width="5.19921875" style="1" customWidth="1"/>
    <col min="3579" max="3584" width="4.69921875" style="1"/>
    <col min="3585" max="3585" width="4.8984375" style="1" customWidth="1"/>
    <col min="3586" max="3592" width="4.69921875" style="1"/>
    <col min="3593" max="3593" width="6.296875" style="1" customWidth="1"/>
    <col min="3594" max="3831" width="4.69921875" style="1"/>
    <col min="3832" max="3834" width="5.19921875" style="1" customWidth="1"/>
    <col min="3835" max="3840" width="4.69921875" style="1"/>
    <col min="3841" max="3841" width="4.8984375" style="1" customWidth="1"/>
    <col min="3842" max="3848" width="4.69921875" style="1"/>
    <col min="3849" max="3849" width="6.296875" style="1" customWidth="1"/>
    <col min="3850" max="4087" width="4.69921875" style="1"/>
    <col min="4088" max="4090" width="5.19921875" style="1" customWidth="1"/>
    <col min="4091" max="4096" width="4.69921875" style="1"/>
    <col min="4097" max="4097" width="4.8984375" style="1" customWidth="1"/>
    <col min="4098" max="4104" width="4.69921875" style="1"/>
    <col min="4105" max="4105" width="6.296875" style="1" customWidth="1"/>
    <col min="4106" max="4343" width="4.69921875" style="1"/>
    <col min="4344" max="4346" width="5.19921875" style="1" customWidth="1"/>
    <col min="4347" max="4352" width="4.69921875" style="1"/>
    <col min="4353" max="4353" width="4.8984375" style="1" customWidth="1"/>
    <col min="4354" max="4360" width="4.69921875" style="1"/>
    <col min="4361" max="4361" width="6.296875" style="1" customWidth="1"/>
    <col min="4362" max="4599" width="4.69921875" style="1"/>
    <col min="4600" max="4602" width="5.19921875" style="1" customWidth="1"/>
    <col min="4603" max="4608" width="4.69921875" style="1"/>
    <col min="4609" max="4609" width="4.8984375" style="1" customWidth="1"/>
    <col min="4610" max="4616" width="4.69921875" style="1"/>
    <col min="4617" max="4617" width="6.296875" style="1" customWidth="1"/>
    <col min="4618" max="4855" width="4.69921875" style="1"/>
    <col min="4856" max="4858" width="5.19921875" style="1" customWidth="1"/>
    <col min="4859" max="4864" width="4.69921875" style="1"/>
    <col min="4865" max="4865" width="4.8984375" style="1" customWidth="1"/>
    <col min="4866" max="4872" width="4.69921875" style="1"/>
    <col min="4873" max="4873" width="6.296875" style="1" customWidth="1"/>
    <col min="4874" max="5111" width="4.69921875" style="1"/>
    <col min="5112" max="5114" width="5.19921875" style="1" customWidth="1"/>
    <col min="5115" max="5120" width="4.69921875" style="1"/>
    <col min="5121" max="5121" width="4.8984375" style="1" customWidth="1"/>
    <col min="5122" max="5128" width="4.69921875" style="1"/>
    <col min="5129" max="5129" width="6.296875" style="1" customWidth="1"/>
    <col min="5130" max="5367" width="4.69921875" style="1"/>
    <col min="5368" max="5370" width="5.19921875" style="1" customWidth="1"/>
    <col min="5371" max="5376" width="4.69921875" style="1"/>
    <col min="5377" max="5377" width="4.8984375" style="1" customWidth="1"/>
    <col min="5378" max="5384" width="4.69921875" style="1"/>
    <col min="5385" max="5385" width="6.296875" style="1" customWidth="1"/>
    <col min="5386" max="5623" width="4.69921875" style="1"/>
    <col min="5624" max="5626" width="5.19921875" style="1" customWidth="1"/>
    <col min="5627" max="5632" width="4.69921875" style="1"/>
    <col min="5633" max="5633" width="4.8984375" style="1" customWidth="1"/>
    <col min="5634" max="5640" width="4.69921875" style="1"/>
    <col min="5641" max="5641" width="6.296875" style="1" customWidth="1"/>
    <col min="5642" max="5879" width="4.69921875" style="1"/>
    <col min="5880" max="5882" width="5.19921875" style="1" customWidth="1"/>
    <col min="5883" max="5888" width="4.69921875" style="1"/>
    <col min="5889" max="5889" width="4.8984375" style="1" customWidth="1"/>
    <col min="5890" max="5896" width="4.69921875" style="1"/>
    <col min="5897" max="5897" width="6.296875" style="1" customWidth="1"/>
    <col min="5898" max="6135" width="4.69921875" style="1"/>
    <col min="6136" max="6138" width="5.19921875" style="1" customWidth="1"/>
    <col min="6139" max="6144" width="4.69921875" style="1"/>
    <col min="6145" max="6145" width="4.8984375" style="1" customWidth="1"/>
    <col min="6146" max="6152" width="4.69921875" style="1"/>
    <col min="6153" max="6153" width="6.296875" style="1" customWidth="1"/>
    <col min="6154" max="6391" width="4.69921875" style="1"/>
    <col min="6392" max="6394" width="5.19921875" style="1" customWidth="1"/>
    <col min="6395" max="6400" width="4.69921875" style="1"/>
    <col min="6401" max="6401" width="4.8984375" style="1" customWidth="1"/>
    <col min="6402" max="6408" width="4.69921875" style="1"/>
    <col min="6409" max="6409" width="6.296875" style="1" customWidth="1"/>
    <col min="6410" max="6647" width="4.69921875" style="1"/>
    <col min="6648" max="6650" width="5.19921875" style="1" customWidth="1"/>
    <col min="6651" max="6656" width="4.69921875" style="1"/>
    <col min="6657" max="6657" width="4.8984375" style="1" customWidth="1"/>
    <col min="6658" max="6664" width="4.69921875" style="1"/>
    <col min="6665" max="6665" width="6.296875" style="1" customWidth="1"/>
    <col min="6666" max="6903" width="4.69921875" style="1"/>
    <col min="6904" max="6906" width="5.19921875" style="1" customWidth="1"/>
    <col min="6907" max="6912" width="4.69921875" style="1"/>
    <col min="6913" max="6913" width="4.8984375" style="1" customWidth="1"/>
    <col min="6914" max="6920" width="4.69921875" style="1"/>
    <col min="6921" max="6921" width="6.296875" style="1" customWidth="1"/>
    <col min="6922" max="7159" width="4.69921875" style="1"/>
    <col min="7160" max="7162" width="5.19921875" style="1" customWidth="1"/>
    <col min="7163" max="7168" width="4.69921875" style="1"/>
    <col min="7169" max="7169" width="4.8984375" style="1" customWidth="1"/>
    <col min="7170" max="7176" width="4.69921875" style="1"/>
    <col min="7177" max="7177" width="6.296875" style="1" customWidth="1"/>
    <col min="7178" max="7415" width="4.69921875" style="1"/>
    <col min="7416" max="7418" width="5.19921875" style="1" customWidth="1"/>
    <col min="7419" max="7424" width="4.69921875" style="1"/>
    <col min="7425" max="7425" width="4.8984375" style="1" customWidth="1"/>
    <col min="7426" max="7432" width="4.69921875" style="1"/>
    <col min="7433" max="7433" width="6.296875" style="1" customWidth="1"/>
    <col min="7434" max="7671" width="4.69921875" style="1"/>
    <col min="7672" max="7674" width="5.19921875" style="1" customWidth="1"/>
    <col min="7675" max="7680" width="4.69921875" style="1"/>
    <col min="7681" max="7681" width="4.8984375" style="1" customWidth="1"/>
    <col min="7682" max="7688" width="4.69921875" style="1"/>
    <col min="7689" max="7689" width="6.296875" style="1" customWidth="1"/>
    <col min="7690" max="7927" width="4.69921875" style="1"/>
    <col min="7928" max="7930" width="5.19921875" style="1" customWidth="1"/>
    <col min="7931" max="7936" width="4.69921875" style="1"/>
    <col min="7937" max="7937" width="4.8984375" style="1" customWidth="1"/>
    <col min="7938" max="7944" width="4.69921875" style="1"/>
    <col min="7945" max="7945" width="6.296875" style="1" customWidth="1"/>
    <col min="7946" max="8183" width="4.69921875" style="1"/>
    <col min="8184" max="8186" width="5.19921875" style="1" customWidth="1"/>
    <col min="8187" max="8192" width="4.69921875" style="1"/>
    <col min="8193" max="8193" width="4.8984375" style="1" customWidth="1"/>
    <col min="8194" max="8200" width="4.69921875" style="1"/>
    <col min="8201" max="8201" width="6.296875" style="1" customWidth="1"/>
    <col min="8202" max="8439" width="4.69921875" style="1"/>
    <col min="8440" max="8442" width="5.19921875" style="1" customWidth="1"/>
    <col min="8443" max="8448" width="4.69921875" style="1"/>
    <col min="8449" max="8449" width="4.8984375" style="1" customWidth="1"/>
    <col min="8450" max="8456" width="4.69921875" style="1"/>
    <col min="8457" max="8457" width="6.296875" style="1" customWidth="1"/>
    <col min="8458" max="8695" width="4.69921875" style="1"/>
    <col min="8696" max="8698" width="5.19921875" style="1" customWidth="1"/>
    <col min="8699" max="8704" width="4.69921875" style="1"/>
    <col min="8705" max="8705" width="4.8984375" style="1" customWidth="1"/>
    <col min="8706" max="8712" width="4.69921875" style="1"/>
    <col min="8713" max="8713" width="6.296875" style="1" customWidth="1"/>
    <col min="8714" max="8951" width="4.69921875" style="1"/>
    <col min="8952" max="8954" width="5.19921875" style="1" customWidth="1"/>
    <col min="8955" max="8960" width="4.69921875" style="1"/>
    <col min="8961" max="8961" width="4.8984375" style="1" customWidth="1"/>
    <col min="8962" max="8968" width="4.69921875" style="1"/>
    <col min="8969" max="8969" width="6.296875" style="1" customWidth="1"/>
    <col min="8970" max="9207" width="4.69921875" style="1"/>
    <col min="9208" max="9210" width="5.19921875" style="1" customWidth="1"/>
    <col min="9211" max="9216" width="4.69921875" style="1"/>
    <col min="9217" max="9217" width="4.8984375" style="1" customWidth="1"/>
    <col min="9218" max="9224" width="4.69921875" style="1"/>
    <col min="9225" max="9225" width="6.296875" style="1" customWidth="1"/>
    <col min="9226" max="9463" width="4.69921875" style="1"/>
    <col min="9464" max="9466" width="5.19921875" style="1" customWidth="1"/>
    <col min="9467" max="9472" width="4.69921875" style="1"/>
    <col min="9473" max="9473" width="4.8984375" style="1" customWidth="1"/>
    <col min="9474" max="9480" width="4.69921875" style="1"/>
    <col min="9481" max="9481" width="6.296875" style="1" customWidth="1"/>
    <col min="9482" max="9719" width="4.69921875" style="1"/>
    <col min="9720" max="9722" width="5.19921875" style="1" customWidth="1"/>
    <col min="9723" max="9728" width="4.69921875" style="1"/>
    <col min="9729" max="9729" width="4.8984375" style="1" customWidth="1"/>
    <col min="9730" max="9736" width="4.69921875" style="1"/>
    <col min="9737" max="9737" width="6.296875" style="1" customWidth="1"/>
    <col min="9738" max="9975" width="4.69921875" style="1"/>
    <col min="9976" max="9978" width="5.19921875" style="1" customWidth="1"/>
    <col min="9979" max="9984" width="4.69921875" style="1"/>
    <col min="9985" max="9985" width="4.8984375" style="1" customWidth="1"/>
    <col min="9986" max="9992" width="4.69921875" style="1"/>
    <col min="9993" max="9993" width="6.296875" style="1" customWidth="1"/>
    <col min="9994" max="10231" width="4.69921875" style="1"/>
    <col min="10232" max="10234" width="5.19921875" style="1" customWidth="1"/>
    <col min="10235" max="10240" width="4.69921875" style="1"/>
    <col min="10241" max="10241" width="4.8984375" style="1" customWidth="1"/>
    <col min="10242" max="10248" width="4.69921875" style="1"/>
    <col min="10249" max="10249" width="6.296875" style="1" customWidth="1"/>
    <col min="10250" max="10487" width="4.69921875" style="1"/>
    <col min="10488" max="10490" width="5.19921875" style="1" customWidth="1"/>
    <col min="10491" max="10496" width="4.69921875" style="1"/>
    <col min="10497" max="10497" width="4.8984375" style="1" customWidth="1"/>
    <col min="10498" max="10504" width="4.69921875" style="1"/>
    <col min="10505" max="10505" width="6.296875" style="1" customWidth="1"/>
    <col min="10506" max="10743" width="4.69921875" style="1"/>
    <col min="10744" max="10746" width="5.19921875" style="1" customWidth="1"/>
    <col min="10747" max="10752" width="4.69921875" style="1"/>
    <col min="10753" max="10753" width="4.8984375" style="1" customWidth="1"/>
    <col min="10754" max="10760" width="4.69921875" style="1"/>
    <col min="10761" max="10761" width="6.296875" style="1" customWidth="1"/>
    <col min="10762" max="10999" width="4.69921875" style="1"/>
    <col min="11000" max="11002" width="5.19921875" style="1" customWidth="1"/>
    <col min="11003" max="11008" width="4.69921875" style="1"/>
    <col min="11009" max="11009" width="4.8984375" style="1" customWidth="1"/>
    <col min="11010" max="11016" width="4.69921875" style="1"/>
    <col min="11017" max="11017" width="6.296875" style="1" customWidth="1"/>
    <col min="11018" max="11255" width="4.69921875" style="1"/>
    <col min="11256" max="11258" width="5.19921875" style="1" customWidth="1"/>
    <col min="11259" max="11264" width="4.69921875" style="1"/>
    <col min="11265" max="11265" width="4.8984375" style="1" customWidth="1"/>
    <col min="11266" max="11272" width="4.69921875" style="1"/>
    <col min="11273" max="11273" width="6.296875" style="1" customWidth="1"/>
    <col min="11274" max="11511" width="4.69921875" style="1"/>
    <col min="11512" max="11514" width="5.19921875" style="1" customWidth="1"/>
    <col min="11515" max="11520" width="4.69921875" style="1"/>
    <col min="11521" max="11521" width="4.8984375" style="1" customWidth="1"/>
    <col min="11522" max="11528" width="4.69921875" style="1"/>
    <col min="11529" max="11529" width="6.296875" style="1" customWidth="1"/>
    <col min="11530" max="11767" width="4.69921875" style="1"/>
    <col min="11768" max="11770" width="5.19921875" style="1" customWidth="1"/>
    <col min="11771" max="11776" width="4.69921875" style="1"/>
    <col min="11777" max="11777" width="4.8984375" style="1" customWidth="1"/>
    <col min="11778" max="11784" width="4.69921875" style="1"/>
    <col min="11785" max="11785" width="6.296875" style="1" customWidth="1"/>
    <col min="11786" max="12023" width="4.69921875" style="1"/>
    <col min="12024" max="12026" width="5.19921875" style="1" customWidth="1"/>
    <col min="12027" max="12032" width="4.69921875" style="1"/>
    <col min="12033" max="12033" width="4.8984375" style="1" customWidth="1"/>
    <col min="12034" max="12040" width="4.69921875" style="1"/>
    <col min="12041" max="12041" width="6.296875" style="1" customWidth="1"/>
    <col min="12042" max="12279" width="4.69921875" style="1"/>
    <col min="12280" max="12282" width="5.19921875" style="1" customWidth="1"/>
    <col min="12283" max="12288" width="4.69921875" style="1"/>
    <col min="12289" max="12289" width="4.8984375" style="1" customWidth="1"/>
    <col min="12290" max="12296" width="4.69921875" style="1"/>
    <col min="12297" max="12297" width="6.296875" style="1" customWidth="1"/>
    <col min="12298" max="12535" width="4.69921875" style="1"/>
    <col min="12536" max="12538" width="5.19921875" style="1" customWidth="1"/>
    <col min="12539" max="12544" width="4.69921875" style="1"/>
    <col min="12545" max="12545" width="4.8984375" style="1" customWidth="1"/>
    <col min="12546" max="12552" width="4.69921875" style="1"/>
    <col min="12553" max="12553" width="6.296875" style="1" customWidth="1"/>
    <col min="12554" max="12791" width="4.69921875" style="1"/>
    <col min="12792" max="12794" width="5.19921875" style="1" customWidth="1"/>
    <col min="12795" max="12800" width="4.69921875" style="1"/>
    <col min="12801" max="12801" width="4.8984375" style="1" customWidth="1"/>
    <col min="12802" max="12808" width="4.69921875" style="1"/>
    <col min="12809" max="12809" width="6.296875" style="1" customWidth="1"/>
    <col min="12810" max="13047" width="4.69921875" style="1"/>
    <col min="13048" max="13050" width="5.19921875" style="1" customWidth="1"/>
    <col min="13051" max="13056" width="4.69921875" style="1"/>
    <col min="13057" max="13057" width="4.8984375" style="1" customWidth="1"/>
    <col min="13058" max="13064" width="4.69921875" style="1"/>
    <col min="13065" max="13065" width="6.296875" style="1" customWidth="1"/>
    <col min="13066" max="13303" width="4.69921875" style="1"/>
    <col min="13304" max="13306" width="5.19921875" style="1" customWidth="1"/>
    <col min="13307" max="13312" width="4.69921875" style="1"/>
    <col min="13313" max="13313" width="4.8984375" style="1" customWidth="1"/>
    <col min="13314" max="13320" width="4.69921875" style="1"/>
    <col min="13321" max="13321" width="6.296875" style="1" customWidth="1"/>
    <col min="13322" max="13559" width="4.69921875" style="1"/>
    <col min="13560" max="13562" width="5.19921875" style="1" customWidth="1"/>
    <col min="13563" max="13568" width="4.69921875" style="1"/>
    <col min="13569" max="13569" width="4.8984375" style="1" customWidth="1"/>
    <col min="13570" max="13576" width="4.69921875" style="1"/>
    <col min="13577" max="13577" width="6.296875" style="1" customWidth="1"/>
    <col min="13578" max="13815" width="4.69921875" style="1"/>
    <col min="13816" max="13818" width="5.19921875" style="1" customWidth="1"/>
    <col min="13819" max="13824" width="4.69921875" style="1"/>
    <col min="13825" max="13825" width="4.8984375" style="1" customWidth="1"/>
    <col min="13826" max="13832" width="4.69921875" style="1"/>
    <col min="13833" max="13833" width="6.296875" style="1" customWidth="1"/>
    <col min="13834" max="14071" width="4.69921875" style="1"/>
    <col min="14072" max="14074" width="5.19921875" style="1" customWidth="1"/>
    <col min="14075" max="14080" width="4.69921875" style="1"/>
    <col min="14081" max="14081" width="4.8984375" style="1" customWidth="1"/>
    <col min="14082" max="14088" width="4.69921875" style="1"/>
    <col min="14089" max="14089" width="6.296875" style="1" customWidth="1"/>
    <col min="14090" max="14327" width="4.69921875" style="1"/>
    <col min="14328" max="14330" width="5.19921875" style="1" customWidth="1"/>
    <col min="14331" max="14336" width="4.69921875" style="1"/>
    <col min="14337" max="14337" width="4.8984375" style="1" customWidth="1"/>
    <col min="14338" max="14344" width="4.69921875" style="1"/>
    <col min="14345" max="14345" width="6.296875" style="1" customWidth="1"/>
    <col min="14346" max="14583" width="4.69921875" style="1"/>
    <col min="14584" max="14586" width="5.19921875" style="1" customWidth="1"/>
    <col min="14587" max="14592" width="4.69921875" style="1"/>
    <col min="14593" max="14593" width="4.8984375" style="1" customWidth="1"/>
    <col min="14594" max="14600" width="4.69921875" style="1"/>
    <col min="14601" max="14601" width="6.296875" style="1" customWidth="1"/>
    <col min="14602" max="14839" width="4.69921875" style="1"/>
    <col min="14840" max="14842" width="5.19921875" style="1" customWidth="1"/>
    <col min="14843" max="14848" width="4.69921875" style="1"/>
    <col min="14849" max="14849" width="4.8984375" style="1" customWidth="1"/>
    <col min="14850" max="14856" width="4.69921875" style="1"/>
    <col min="14857" max="14857" width="6.296875" style="1" customWidth="1"/>
    <col min="14858" max="15095" width="4.69921875" style="1"/>
    <col min="15096" max="15098" width="5.19921875" style="1" customWidth="1"/>
    <col min="15099" max="15104" width="4.69921875" style="1"/>
    <col min="15105" max="15105" width="4.8984375" style="1" customWidth="1"/>
    <col min="15106" max="15112" width="4.69921875" style="1"/>
    <col min="15113" max="15113" width="6.296875" style="1" customWidth="1"/>
    <col min="15114" max="15351" width="4.69921875" style="1"/>
    <col min="15352" max="15354" width="5.19921875" style="1" customWidth="1"/>
    <col min="15355" max="15360" width="4.69921875" style="1"/>
    <col min="15361" max="15361" width="4.8984375" style="1" customWidth="1"/>
    <col min="15362" max="15368" width="4.69921875" style="1"/>
    <col min="15369" max="15369" width="6.296875" style="1" customWidth="1"/>
    <col min="15370" max="15607" width="4.69921875" style="1"/>
    <col min="15608" max="15610" width="5.19921875" style="1" customWidth="1"/>
    <col min="15611" max="15616" width="4.69921875" style="1"/>
    <col min="15617" max="15617" width="4.8984375" style="1" customWidth="1"/>
    <col min="15618" max="15624" width="4.69921875" style="1"/>
    <col min="15625" max="15625" width="6.296875" style="1" customWidth="1"/>
    <col min="15626" max="15863" width="4.69921875" style="1"/>
    <col min="15864" max="15866" width="5.19921875" style="1" customWidth="1"/>
    <col min="15867" max="15872" width="4.69921875" style="1"/>
    <col min="15873" max="15873" width="4.8984375" style="1" customWidth="1"/>
    <col min="15874" max="15880" width="4.69921875" style="1"/>
    <col min="15881" max="15881" width="6.296875" style="1" customWidth="1"/>
    <col min="15882" max="16119" width="4.69921875" style="1"/>
    <col min="16120" max="16122" width="5.19921875" style="1" customWidth="1"/>
    <col min="16123" max="16128" width="4.69921875" style="1"/>
    <col min="16129" max="16129" width="4.8984375" style="1" customWidth="1"/>
    <col min="16130" max="16136" width="4.69921875" style="1"/>
    <col min="16137" max="16137" width="6.296875" style="1" customWidth="1"/>
    <col min="16138" max="16384" width="4.69921875" style="1"/>
  </cols>
  <sheetData>
    <row r="1" spans="1:20" ht="37.5" customHeight="1">
      <c r="A1" s="233" t="s">
        <v>135</v>
      </c>
      <c r="B1" s="233"/>
      <c r="C1" s="233"/>
      <c r="D1" s="233"/>
      <c r="E1" s="233"/>
      <c r="F1" s="233"/>
      <c r="G1" s="233"/>
      <c r="H1" s="233"/>
      <c r="I1" s="233"/>
      <c r="J1" s="233"/>
      <c r="K1" s="233"/>
    </row>
    <row r="2" spans="1:20" ht="37.5" customHeight="1">
      <c r="A2" s="233" t="s">
        <v>96</v>
      </c>
      <c r="B2" s="233"/>
      <c r="C2" s="233"/>
      <c r="D2" s="233"/>
      <c r="E2" s="233"/>
      <c r="F2" s="233"/>
      <c r="G2" s="233"/>
      <c r="H2" s="233"/>
      <c r="I2" s="233"/>
      <c r="J2" s="233"/>
      <c r="K2" s="233"/>
    </row>
    <row r="3" spans="1:20" ht="7.5" customHeight="1">
      <c r="A3" s="14"/>
      <c r="C3" s="14"/>
      <c r="D3" s="14"/>
      <c r="E3" s="14"/>
      <c r="F3" s="14"/>
      <c r="G3" s="14"/>
      <c r="H3" s="14"/>
      <c r="I3" s="14"/>
      <c r="J3" s="14"/>
      <c r="K3" s="14"/>
    </row>
    <row r="4" spans="1:20" ht="18.600000000000001" customHeight="1">
      <c r="A4" s="13" t="s">
        <v>95</v>
      </c>
      <c r="C4" s="1" t="s">
        <v>94</v>
      </c>
    </row>
    <row r="5" spans="1:20" ht="7.5" customHeight="1">
      <c r="A5" s="14"/>
      <c r="C5" s="14"/>
      <c r="D5" s="14"/>
      <c r="E5" s="14"/>
      <c r="F5" s="14"/>
      <c r="G5" s="14"/>
      <c r="H5" s="14"/>
      <c r="I5" s="14"/>
      <c r="J5" s="14"/>
      <c r="K5" s="14"/>
    </row>
    <row r="6" spans="1:20" s="8" customFormat="1" ht="18" customHeight="1">
      <c r="A6" s="11" t="s">
        <v>93</v>
      </c>
      <c r="C6" s="8" t="s">
        <v>136</v>
      </c>
    </row>
    <row r="7" spans="1:20" ht="7.5" customHeight="1">
      <c r="A7" s="14"/>
      <c r="C7" s="14"/>
      <c r="D7" s="14"/>
      <c r="E7" s="14"/>
      <c r="F7" s="14"/>
      <c r="G7" s="14"/>
      <c r="H7" s="14"/>
      <c r="I7" s="14"/>
      <c r="J7" s="14"/>
      <c r="K7" s="14"/>
    </row>
    <row r="8" spans="1:20" s="8" customFormat="1" ht="18" customHeight="1">
      <c r="A8" s="11" t="s">
        <v>92</v>
      </c>
      <c r="C8" s="8" t="s">
        <v>91</v>
      </c>
    </row>
    <row r="9" spans="1:20" ht="7.5" customHeight="1">
      <c r="A9" s="14"/>
      <c r="C9" s="14"/>
      <c r="D9" s="14"/>
      <c r="E9" s="14"/>
      <c r="F9" s="14"/>
      <c r="G9" s="14"/>
      <c r="H9" s="14"/>
      <c r="I9" s="14"/>
      <c r="J9" s="14"/>
      <c r="K9" s="14"/>
    </row>
    <row r="10" spans="1:20" ht="18" customHeight="1">
      <c r="A10" s="13" t="s">
        <v>90</v>
      </c>
      <c r="B10" s="3"/>
      <c r="C10" s="1" t="s">
        <v>137</v>
      </c>
    </row>
    <row r="11" spans="1:20" ht="7.5" customHeight="1">
      <c r="A11" s="14"/>
      <c r="C11" s="14"/>
      <c r="D11" s="14"/>
      <c r="E11" s="14"/>
      <c r="F11" s="14"/>
      <c r="G11" s="14"/>
      <c r="H11" s="14"/>
      <c r="I11" s="14"/>
      <c r="J11" s="14"/>
      <c r="K11" s="14"/>
    </row>
    <row r="12" spans="1:20" s="8" customFormat="1" ht="18" customHeight="1">
      <c r="A12" s="11" t="s">
        <v>89</v>
      </c>
      <c r="C12" s="8" t="s">
        <v>138</v>
      </c>
      <c r="M12" s="26"/>
    </row>
    <row r="13" spans="1:20" ht="7.5" customHeight="1">
      <c r="A13" s="14"/>
      <c r="C13" s="14"/>
      <c r="D13" s="14"/>
      <c r="E13" s="14"/>
      <c r="F13" s="14"/>
      <c r="G13" s="14"/>
      <c r="H13" s="14"/>
      <c r="I13" s="14"/>
      <c r="J13" s="14"/>
      <c r="K13" s="14"/>
    </row>
    <row r="14" spans="1:20" s="8" customFormat="1" ht="18" customHeight="1">
      <c r="A14" s="11" t="s">
        <v>88</v>
      </c>
      <c r="C14" s="25" t="s">
        <v>139</v>
      </c>
      <c r="T14" s="24"/>
    </row>
    <row r="15" spans="1:20" s="8" customFormat="1" ht="18" customHeight="1">
      <c r="A15" s="11"/>
      <c r="C15" s="23" t="s">
        <v>140</v>
      </c>
      <c r="O15" s="22"/>
    </row>
    <row r="16" spans="1:20" s="8" customFormat="1" ht="18" customHeight="1">
      <c r="A16" s="11"/>
      <c r="E16" s="23" t="s">
        <v>141</v>
      </c>
      <c r="O16" s="22"/>
    </row>
    <row r="17" spans="1:11" ht="7.5" customHeight="1">
      <c r="A17" s="14"/>
      <c r="C17" s="14"/>
      <c r="D17" s="14"/>
      <c r="E17" s="14"/>
      <c r="F17" s="14"/>
      <c r="G17" s="14"/>
      <c r="H17" s="14"/>
      <c r="I17" s="14"/>
      <c r="J17" s="14"/>
      <c r="K17" s="14"/>
    </row>
    <row r="18" spans="1:11" ht="18.600000000000001" customHeight="1">
      <c r="A18" s="13" t="s">
        <v>87</v>
      </c>
      <c r="C18" s="1" t="s">
        <v>86</v>
      </c>
    </row>
    <row r="19" spans="1:11" ht="7.5" customHeight="1">
      <c r="A19" s="14"/>
      <c r="C19" s="14"/>
      <c r="D19" s="14"/>
      <c r="E19" s="14"/>
      <c r="F19" s="14"/>
      <c r="G19" s="14"/>
      <c r="H19" s="14"/>
      <c r="I19" s="14"/>
      <c r="J19" s="14"/>
      <c r="K19" s="14"/>
    </row>
    <row r="20" spans="1:11" ht="18.600000000000001" customHeight="1">
      <c r="A20" s="13" t="s">
        <v>85</v>
      </c>
      <c r="C20" s="4" t="s">
        <v>27</v>
      </c>
      <c r="D20" s="1" t="s">
        <v>84</v>
      </c>
      <c r="G20" s="21"/>
      <c r="H20" s="21"/>
      <c r="I20" s="21"/>
      <c r="J20" s="21"/>
      <c r="K20" s="21"/>
    </row>
    <row r="21" spans="1:11" ht="18.600000000000001" customHeight="1">
      <c r="A21" s="13"/>
      <c r="C21" s="2"/>
      <c r="D21" s="1" t="s">
        <v>83</v>
      </c>
      <c r="F21" s="21"/>
      <c r="G21" s="21"/>
      <c r="H21" s="21"/>
      <c r="I21" s="21"/>
      <c r="J21" s="21"/>
      <c r="K21" s="21"/>
    </row>
    <row r="22" spans="1:11" ht="7.5" customHeight="1">
      <c r="A22" s="14"/>
      <c r="C22" s="14"/>
      <c r="D22" s="14"/>
      <c r="E22" s="14"/>
      <c r="F22" s="14"/>
      <c r="G22" s="14"/>
      <c r="H22" s="14"/>
      <c r="I22" s="14"/>
      <c r="J22" s="14"/>
      <c r="K22" s="14"/>
    </row>
    <row r="23" spans="1:11" ht="18.600000000000001" customHeight="1">
      <c r="A23" s="13"/>
      <c r="C23" s="4" t="s">
        <v>25</v>
      </c>
      <c r="D23" s="1" t="s">
        <v>82</v>
      </c>
    </row>
    <row r="24" spans="1:11" ht="18.600000000000001" customHeight="1">
      <c r="A24" s="13"/>
      <c r="C24" s="2"/>
      <c r="D24" s="1" t="s">
        <v>81</v>
      </c>
    </row>
    <row r="25" spans="1:11" ht="18.600000000000001" customHeight="1">
      <c r="A25" s="13"/>
      <c r="C25" s="2"/>
      <c r="D25" s="1" t="s">
        <v>80</v>
      </c>
    </row>
    <row r="26" spans="1:11" ht="7.5" customHeight="1">
      <c r="A26" s="14"/>
      <c r="C26" s="14"/>
      <c r="D26" s="14"/>
      <c r="E26" s="14"/>
      <c r="F26" s="14"/>
      <c r="G26" s="14"/>
      <c r="H26" s="14"/>
      <c r="I26" s="14"/>
      <c r="J26" s="14"/>
      <c r="K26" s="14"/>
    </row>
    <row r="27" spans="1:11" ht="18.600000000000001" customHeight="1">
      <c r="A27" s="1" t="s">
        <v>79</v>
      </c>
      <c r="C27" s="20" t="s">
        <v>142</v>
      </c>
    </row>
    <row r="28" spans="1:11" ht="18.600000000000001" customHeight="1">
      <c r="A28" s="13"/>
      <c r="D28" s="19" t="s">
        <v>78</v>
      </c>
      <c r="E28" s="19" t="s">
        <v>77</v>
      </c>
      <c r="F28" s="19" t="s">
        <v>76</v>
      </c>
      <c r="G28" s="19" t="s">
        <v>75</v>
      </c>
      <c r="H28" s="19" t="s">
        <v>74</v>
      </c>
      <c r="I28" s="19" t="s">
        <v>73</v>
      </c>
      <c r="J28" s="19" t="s">
        <v>72</v>
      </c>
      <c r="K28" s="19" t="s">
        <v>71</v>
      </c>
    </row>
    <row r="29" spans="1:11" ht="18.600000000000001" customHeight="1">
      <c r="A29" s="13"/>
      <c r="D29" s="18" t="s">
        <v>70</v>
      </c>
      <c r="E29" s="18" t="s">
        <v>69</v>
      </c>
      <c r="F29" s="18" t="s">
        <v>68</v>
      </c>
      <c r="G29" s="18" t="s">
        <v>67</v>
      </c>
      <c r="H29" s="18" t="s">
        <v>66</v>
      </c>
      <c r="I29" s="18" t="s">
        <v>65</v>
      </c>
      <c r="J29" s="18" t="s">
        <v>64</v>
      </c>
      <c r="K29" s="18" t="s">
        <v>63</v>
      </c>
    </row>
    <row r="30" spans="1:11" ht="7.5" customHeight="1">
      <c r="A30" s="14"/>
      <c r="C30" s="14"/>
      <c r="D30" s="14"/>
      <c r="E30" s="14"/>
      <c r="F30" s="14"/>
      <c r="G30" s="14"/>
      <c r="H30" s="14"/>
      <c r="I30" s="14"/>
      <c r="J30" s="14"/>
      <c r="K30" s="14"/>
    </row>
    <row r="31" spans="1:11" s="8" customFormat="1" ht="18" customHeight="1">
      <c r="A31" s="11" t="s">
        <v>62</v>
      </c>
      <c r="C31" s="8" t="s">
        <v>61</v>
      </c>
    </row>
    <row r="32" spans="1:11" s="8" customFormat="1" ht="18" customHeight="1">
      <c r="A32" s="11"/>
      <c r="C32" s="8" t="s">
        <v>60</v>
      </c>
    </row>
    <row r="33" spans="1:11" s="8" customFormat="1" ht="7.5" customHeight="1">
      <c r="A33" s="11"/>
    </row>
    <row r="34" spans="1:11" ht="18" customHeight="1">
      <c r="A34" s="13" t="s">
        <v>59</v>
      </c>
      <c r="B34" s="3"/>
      <c r="C34" s="1" t="s">
        <v>58</v>
      </c>
    </row>
    <row r="35" spans="1:11" ht="18" customHeight="1">
      <c r="A35" s="13"/>
      <c r="B35" s="3"/>
      <c r="C35" s="1" t="s">
        <v>146</v>
      </c>
    </row>
    <row r="36" spans="1:11" ht="18" customHeight="1">
      <c r="A36" s="13"/>
      <c r="B36" s="3"/>
      <c r="C36" s="1" t="s">
        <v>147</v>
      </c>
    </row>
    <row r="37" spans="1:11" ht="7.5" customHeight="1">
      <c r="A37" s="14"/>
      <c r="C37" s="14"/>
      <c r="D37" s="14"/>
      <c r="E37" s="14"/>
      <c r="F37" s="14"/>
      <c r="G37" s="14"/>
      <c r="H37" s="14"/>
      <c r="I37" s="14"/>
      <c r="J37" s="14"/>
      <c r="K37" s="14"/>
    </row>
    <row r="38" spans="1:11" ht="18.600000000000001" customHeight="1">
      <c r="A38" s="13" t="s">
        <v>57</v>
      </c>
      <c r="C38" s="1" t="s">
        <v>143</v>
      </c>
    </row>
    <row r="39" spans="1:11" ht="18.600000000000001" customHeight="1">
      <c r="A39" s="13"/>
      <c r="C39" s="234" t="s">
        <v>144</v>
      </c>
      <c r="D39" s="234"/>
      <c r="E39" s="234"/>
      <c r="F39" s="234"/>
      <c r="G39" s="234"/>
      <c r="H39" s="234"/>
      <c r="I39" s="234"/>
      <c r="J39" s="234"/>
      <c r="K39" s="234"/>
    </row>
    <row r="40" spans="1:11" ht="7.5" customHeight="1">
      <c r="A40" s="14"/>
      <c r="C40" s="14"/>
      <c r="D40" s="14"/>
      <c r="E40" s="14"/>
      <c r="F40" s="14"/>
      <c r="G40" s="14"/>
      <c r="H40" s="14"/>
      <c r="I40" s="14"/>
      <c r="J40" s="14"/>
      <c r="K40" s="14"/>
    </row>
    <row r="41" spans="1:11" ht="18.600000000000001" customHeight="1">
      <c r="A41" s="13" t="s">
        <v>56</v>
      </c>
      <c r="C41" s="1" t="s">
        <v>145</v>
      </c>
    </row>
    <row r="42" spans="1:11" ht="18.600000000000001" customHeight="1">
      <c r="A42" s="13"/>
      <c r="C42" s="1" t="s">
        <v>151</v>
      </c>
    </row>
    <row r="43" spans="1:11" ht="18.600000000000001" customHeight="1">
      <c r="A43" s="13"/>
      <c r="C43" s="1" t="s">
        <v>152</v>
      </c>
    </row>
    <row r="44" spans="1:11" ht="7.5" customHeight="1">
      <c r="A44" s="14"/>
      <c r="C44" s="14"/>
      <c r="D44" s="14"/>
      <c r="E44" s="14"/>
      <c r="F44" s="14"/>
      <c r="G44" s="14"/>
      <c r="H44" s="14"/>
      <c r="I44" s="14"/>
      <c r="J44" s="14"/>
      <c r="K44" s="14"/>
    </row>
    <row r="45" spans="1:11" ht="18.600000000000001" customHeight="1">
      <c r="A45" s="13" t="s">
        <v>55</v>
      </c>
      <c r="C45" s="1" t="s">
        <v>54</v>
      </c>
      <c r="F45" s="1" t="s">
        <v>53</v>
      </c>
    </row>
    <row r="46" spans="1:11" ht="7.5" customHeight="1">
      <c r="A46" s="14"/>
      <c r="C46" s="14"/>
      <c r="D46" s="14"/>
      <c r="E46" s="14"/>
      <c r="F46" s="14"/>
      <c r="G46" s="14"/>
      <c r="H46" s="14"/>
      <c r="I46" s="14"/>
      <c r="J46" s="14"/>
      <c r="K46" s="14"/>
    </row>
    <row r="47" spans="1:11" ht="18.600000000000001" customHeight="1">
      <c r="A47" s="13" t="s">
        <v>52</v>
      </c>
      <c r="C47" s="4" t="s">
        <v>27</v>
      </c>
      <c r="D47" s="1" t="s">
        <v>51</v>
      </c>
      <c r="G47" s="1" t="s">
        <v>49</v>
      </c>
      <c r="I47" s="1" t="s">
        <v>48</v>
      </c>
    </row>
    <row r="48" spans="1:11" ht="18.600000000000001" customHeight="1">
      <c r="A48" s="13"/>
      <c r="C48" s="4" t="s">
        <v>25</v>
      </c>
      <c r="D48" s="1" t="s">
        <v>50</v>
      </c>
      <c r="G48" s="1" t="s">
        <v>49</v>
      </c>
      <c r="I48" s="1" t="s">
        <v>48</v>
      </c>
    </row>
    <row r="49" spans="1:11" ht="18.600000000000001" customHeight="1">
      <c r="A49" s="13"/>
      <c r="C49" s="4" t="s">
        <v>22</v>
      </c>
      <c r="D49" s="1" t="s">
        <v>47</v>
      </c>
      <c r="G49" s="1" t="s">
        <v>45</v>
      </c>
    </row>
    <row r="50" spans="1:11" ht="18.600000000000001" customHeight="1">
      <c r="A50" s="13"/>
      <c r="C50" s="4" t="s">
        <v>19</v>
      </c>
      <c r="D50" s="1" t="s">
        <v>46</v>
      </c>
      <c r="G50" s="1" t="s">
        <v>45</v>
      </c>
    </row>
    <row r="51" spans="1:11" ht="18.600000000000001" customHeight="1">
      <c r="A51" s="13"/>
      <c r="C51" s="4" t="s">
        <v>44</v>
      </c>
      <c r="D51" s="1" t="s">
        <v>43</v>
      </c>
      <c r="G51" s="1" t="s">
        <v>42</v>
      </c>
    </row>
    <row r="52" spans="1:11" ht="18.600000000000001" customHeight="1">
      <c r="A52" s="13"/>
      <c r="C52" s="4" t="s">
        <v>11</v>
      </c>
      <c r="D52" s="1" t="s">
        <v>41</v>
      </c>
      <c r="G52" s="1" t="s">
        <v>40</v>
      </c>
      <c r="I52" s="1" t="s">
        <v>39</v>
      </c>
    </row>
    <row r="53" spans="1:11" ht="18.600000000000001" customHeight="1">
      <c r="A53" s="13"/>
      <c r="C53" s="4" t="s">
        <v>9</v>
      </c>
      <c r="D53" s="1" t="s">
        <v>38</v>
      </c>
      <c r="G53" s="1" t="s">
        <v>37</v>
      </c>
    </row>
    <row r="54" spans="1:11" ht="7.5" customHeight="1">
      <c r="A54" s="14"/>
      <c r="C54" s="14"/>
      <c r="D54" s="14"/>
      <c r="E54" s="14"/>
      <c r="F54" s="14"/>
      <c r="G54" s="14"/>
      <c r="H54" s="14"/>
      <c r="I54" s="14"/>
      <c r="J54" s="14"/>
      <c r="K54" s="14"/>
    </row>
    <row r="55" spans="1:11" s="8" customFormat="1" ht="18" customHeight="1">
      <c r="A55" s="11" t="s">
        <v>36</v>
      </c>
      <c r="C55" s="4" t="s">
        <v>27</v>
      </c>
      <c r="D55" s="12" t="s">
        <v>35</v>
      </c>
    </row>
    <row r="56" spans="1:11" s="8" customFormat="1" ht="18" customHeight="1">
      <c r="A56" s="11"/>
      <c r="C56" s="12"/>
      <c r="D56" s="12" t="s">
        <v>34</v>
      </c>
    </row>
    <row r="57" spans="1:11" s="8" customFormat="1" ht="18" customHeight="1">
      <c r="A57" s="11"/>
      <c r="C57" s="4" t="s">
        <v>25</v>
      </c>
      <c r="D57" s="12" t="s">
        <v>33</v>
      </c>
    </row>
    <row r="58" spans="1:11" s="8" customFormat="1" ht="18" customHeight="1">
      <c r="A58" s="11"/>
      <c r="C58" s="4" t="s">
        <v>22</v>
      </c>
      <c r="D58" s="12" t="s">
        <v>32</v>
      </c>
    </row>
    <row r="59" spans="1:11" ht="7.5" customHeight="1">
      <c r="A59" s="14"/>
      <c r="C59" s="14"/>
      <c r="D59" s="14"/>
      <c r="E59" s="14"/>
      <c r="F59" s="14"/>
      <c r="G59" s="14"/>
      <c r="H59" s="14"/>
      <c r="I59" s="14"/>
      <c r="J59" s="14"/>
      <c r="K59" s="14"/>
    </row>
    <row r="60" spans="1:11" s="8" customFormat="1" ht="18" customHeight="1">
      <c r="A60" s="11" t="s">
        <v>31</v>
      </c>
      <c r="C60" s="8" t="s">
        <v>148</v>
      </c>
    </row>
    <row r="61" spans="1:11" ht="7.5" customHeight="1">
      <c r="A61" s="14"/>
      <c r="C61" s="14"/>
      <c r="D61" s="14"/>
      <c r="E61" s="14"/>
      <c r="F61" s="14"/>
      <c r="G61" s="14"/>
      <c r="H61" s="14"/>
      <c r="I61" s="14"/>
      <c r="J61" s="14"/>
      <c r="K61" s="14"/>
    </row>
    <row r="62" spans="1:11" s="8" customFormat="1" ht="18" customHeight="1">
      <c r="A62" s="11" t="s">
        <v>30</v>
      </c>
      <c r="C62" s="7" t="s">
        <v>150</v>
      </c>
    </row>
    <row r="63" spans="1:11" s="8" customFormat="1" ht="18" customHeight="1">
      <c r="A63" s="11"/>
      <c r="C63" s="7" t="s">
        <v>153</v>
      </c>
    </row>
    <row r="64" spans="1:11" s="8" customFormat="1" ht="18" customHeight="1">
      <c r="A64" s="11"/>
      <c r="C64" s="17" t="s">
        <v>154</v>
      </c>
      <c r="G64" s="16"/>
      <c r="H64" s="15"/>
    </row>
    <row r="65" spans="1:15" s="8" customFormat="1" ht="18" customHeight="1">
      <c r="A65" s="11"/>
      <c r="C65" s="17" t="s">
        <v>155</v>
      </c>
      <c r="G65" s="16"/>
      <c r="H65" s="15"/>
    </row>
    <row r="66" spans="1:15" ht="7.5" customHeight="1">
      <c r="A66" s="14"/>
      <c r="C66" s="14"/>
      <c r="D66" s="14"/>
      <c r="E66" s="14"/>
      <c r="F66" s="14"/>
      <c r="G66" s="14"/>
      <c r="H66" s="14"/>
      <c r="I66" s="14"/>
      <c r="J66" s="14"/>
      <c r="K66" s="14"/>
    </row>
    <row r="67" spans="1:15" s="8" customFormat="1" ht="18" customHeight="1">
      <c r="A67" s="11" t="s">
        <v>29</v>
      </c>
      <c r="C67" s="7" t="s">
        <v>157</v>
      </c>
    </row>
    <row r="68" spans="1:15" s="8" customFormat="1" ht="18" customHeight="1">
      <c r="A68" s="11"/>
      <c r="C68" s="7"/>
      <c r="D68" s="7" t="s">
        <v>156</v>
      </c>
    </row>
    <row r="69" spans="1:15" s="8" customFormat="1" ht="18" customHeight="1">
      <c r="A69" s="11"/>
      <c r="C69" s="7"/>
      <c r="D69" s="7" t="s">
        <v>149</v>
      </c>
    </row>
    <row r="70" spans="1:15" ht="7.5" customHeight="1">
      <c r="A70" s="14"/>
      <c r="C70" s="14"/>
      <c r="D70" s="14"/>
      <c r="E70" s="14"/>
      <c r="F70" s="14"/>
      <c r="G70" s="14"/>
      <c r="H70" s="14"/>
      <c r="I70" s="14"/>
      <c r="J70" s="14"/>
      <c r="K70" s="14"/>
    </row>
    <row r="71" spans="1:15" ht="20.100000000000001" customHeight="1">
      <c r="A71" s="13" t="s">
        <v>28</v>
      </c>
      <c r="C71" s="4" t="s">
        <v>27</v>
      </c>
      <c r="D71" s="1" t="s">
        <v>26</v>
      </c>
    </row>
    <row r="72" spans="1:15" ht="20.100000000000001" customHeight="1">
      <c r="C72" s="4" t="s">
        <v>25</v>
      </c>
      <c r="D72" s="1" t="s">
        <v>24</v>
      </c>
    </row>
    <row r="73" spans="1:15" ht="20.100000000000001" customHeight="1">
      <c r="C73" s="4"/>
      <c r="D73" s="1" t="s">
        <v>23</v>
      </c>
    </row>
    <row r="74" spans="1:15" s="8" customFormat="1" ht="18" customHeight="1">
      <c r="A74" s="11"/>
      <c r="C74" s="4" t="s">
        <v>22</v>
      </c>
      <c r="D74" s="1" t="s">
        <v>21</v>
      </c>
      <c r="E74" s="9"/>
      <c r="F74" s="9"/>
      <c r="G74" s="9"/>
      <c r="H74" s="9"/>
      <c r="I74" s="9"/>
      <c r="J74" s="9"/>
      <c r="K74" s="9"/>
      <c r="L74" s="9"/>
      <c r="M74" s="9"/>
      <c r="N74" s="9"/>
      <c r="O74" s="9"/>
    </row>
    <row r="75" spans="1:15" s="8" customFormat="1" ht="18" customHeight="1">
      <c r="A75" s="11"/>
      <c r="C75" s="4"/>
      <c r="D75" s="1" t="s">
        <v>20</v>
      </c>
      <c r="E75" s="9"/>
      <c r="F75" s="9"/>
      <c r="G75" s="9"/>
      <c r="H75" s="9"/>
      <c r="I75" s="9"/>
      <c r="J75" s="9"/>
      <c r="K75" s="9"/>
      <c r="L75" s="9"/>
      <c r="M75" s="9"/>
      <c r="N75" s="9"/>
      <c r="O75" s="9"/>
    </row>
    <row r="76" spans="1:15" s="8" customFormat="1" ht="18" customHeight="1">
      <c r="A76" s="11"/>
      <c r="C76" s="4" t="s">
        <v>19</v>
      </c>
      <c r="D76" s="12" t="s">
        <v>18</v>
      </c>
      <c r="E76" s="9"/>
      <c r="F76" s="9"/>
      <c r="G76" s="9"/>
      <c r="H76" s="9"/>
      <c r="I76" s="9"/>
      <c r="J76" s="9"/>
      <c r="K76" s="9"/>
      <c r="L76" s="9"/>
      <c r="M76" s="9"/>
      <c r="N76" s="9"/>
      <c r="O76" s="9"/>
    </row>
    <row r="77" spans="1:15" s="8" customFormat="1" ht="18" customHeight="1">
      <c r="A77" s="11"/>
      <c r="C77" s="4"/>
      <c r="D77" s="10" t="s">
        <v>17</v>
      </c>
      <c r="E77" s="9"/>
      <c r="F77" s="9"/>
      <c r="G77" s="9"/>
      <c r="H77" s="9"/>
      <c r="I77" s="9"/>
      <c r="J77" s="9"/>
      <c r="K77" s="9"/>
      <c r="L77" s="9"/>
      <c r="M77" s="9"/>
      <c r="N77" s="9"/>
      <c r="O77" s="9"/>
    </row>
    <row r="78" spans="1:15" s="8" customFormat="1" ht="18" customHeight="1">
      <c r="A78" s="11"/>
      <c r="D78" s="10" t="s">
        <v>16</v>
      </c>
      <c r="E78" s="9"/>
      <c r="F78" s="9"/>
      <c r="G78" s="9"/>
      <c r="H78" s="9"/>
      <c r="I78" s="9"/>
      <c r="J78" s="9"/>
      <c r="K78" s="9"/>
      <c r="L78" s="9"/>
      <c r="M78" s="9"/>
      <c r="N78" s="9"/>
      <c r="O78" s="9"/>
    </row>
    <row r="79" spans="1:15" s="8" customFormat="1" ht="18" customHeight="1">
      <c r="A79" s="11"/>
      <c r="C79" s="4" t="s">
        <v>15</v>
      </c>
      <c r="D79" s="10" t="s">
        <v>14</v>
      </c>
      <c r="E79" s="9"/>
      <c r="F79" s="9"/>
      <c r="G79" s="9"/>
      <c r="H79" s="9"/>
      <c r="I79" s="9"/>
      <c r="J79" s="9"/>
      <c r="K79" s="9"/>
      <c r="L79" s="9"/>
      <c r="M79" s="9"/>
      <c r="N79" s="9"/>
      <c r="O79" s="9"/>
    </row>
    <row r="80" spans="1:15" s="8" customFormat="1" ht="18" customHeight="1">
      <c r="A80" s="11"/>
      <c r="C80" s="4"/>
      <c r="D80" s="10" t="s">
        <v>13</v>
      </c>
      <c r="E80" s="9"/>
      <c r="F80" s="9"/>
      <c r="G80" s="9"/>
      <c r="H80" s="9"/>
      <c r="I80" s="9"/>
      <c r="J80" s="9"/>
      <c r="K80" s="9"/>
      <c r="L80" s="9"/>
      <c r="M80" s="9"/>
      <c r="N80" s="9"/>
      <c r="O80" s="9"/>
    </row>
    <row r="81" spans="1:15" s="8" customFormat="1" ht="18" customHeight="1">
      <c r="A81" s="11"/>
      <c r="C81" s="4"/>
      <c r="D81" s="10" t="s">
        <v>12</v>
      </c>
      <c r="E81" s="9"/>
      <c r="F81" s="9"/>
      <c r="G81" s="9"/>
      <c r="H81" s="9"/>
      <c r="I81" s="9"/>
      <c r="J81" s="9"/>
      <c r="K81" s="9"/>
      <c r="L81" s="9"/>
      <c r="M81" s="9"/>
      <c r="N81" s="9"/>
      <c r="O81" s="9"/>
    </row>
    <row r="82" spans="1:15" s="8" customFormat="1" ht="18" customHeight="1">
      <c r="A82" s="11"/>
      <c r="C82" s="4" t="s">
        <v>11</v>
      </c>
      <c r="D82" s="10" t="s">
        <v>10</v>
      </c>
      <c r="E82" s="9"/>
      <c r="F82" s="9"/>
      <c r="G82" s="9"/>
      <c r="H82" s="9"/>
      <c r="I82" s="9"/>
      <c r="J82" s="9"/>
      <c r="K82" s="9"/>
      <c r="L82" s="9"/>
      <c r="M82" s="9"/>
      <c r="N82" s="9"/>
      <c r="O82" s="9"/>
    </row>
    <row r="83" spans="1:15" ht="20.100000000000001" customHeight="1">
      <c r="C83" s="4" t="s">
        <v>9</v>
      </c>
      <c r="D83" s="1" t="s">
        <v>8</v>
      </c>
    </row>
    <row r="84" spans="1:15" ht="20.100000000000001" customHeight="1">
      <c r="C84" s="4" t="s">
        <v>7</v>
      </c>
      <c r="D84" s="1" t="s">
        <v>5</v>
      </c>
    </row>
    <row r="85" spans="1:15" ht="20.100000000000001" customHeight="1">
      <c r="C85" s="4" t="s">
        <v>6</v>
      </c>
      <c r="D85" s="1" t="s">
        <v>3</v>
      </c>
    </row>
    <row r="86" spans="1:15" ht="20.100000000000001" customHeight="1">
      <c r="C86" s="6"/>
      <c r="D86" s="1" t="s">
        <v>2</v>
      </c>
      <c r="E86" s="5"/>
      <c r="F86" s="5"/>
      <c r="G86" s="5"/>
      <c r="H86" s="5"/>
      <c r="I86" s="5"/>
      <c r="J86" s="5"/>
      <c r="K86" s="5"/>
    </row>
    <row r="87" spans="1:15" ht="20.100000000000001" customHeight="1">
      <c r="C87" s="4" t="s">
        <v>4</v>
      </c>
      <c r="D87" s="1" t="s">
        <v>1</v>
      </c>
    </row>
    <row r="88" spans="1:15" ht="20.100000000000001" customHeight="1">
      <c r="C88" s="4"/>
      <c r="D88" s="1" t="s">
        <v>0</v>
      </c>
    </row>
    <row r="89" spans="1:15" ht="20.100000000000001" customHeight="1">
      <c r="C89" s="4"/>
    </row>
    <row r="90" spans="1:15" ht="20.100000000000001" customHeight="1">
      <c r="C90" s="3"/>
    </row>
    <row r="91" spans="1:15" ht="20.100000000000001" customHeight="1">
      <c r="C91" s="3"/>
    </row>
  </sheetData>
  <mergeCells count="3">
    <mergeCell ref="A1:K1"/>
    <mergeCell ref="A2:K2"/>
    <mergeCell ref="C39:K39"/>
  </mergeCells>
  <phoneticPr fontId="3"/>
  <printOptions horizontalCentered="1"/>
  <pageMargins left="0.59055118110236227" right="0.59055118110236227" top="0.59055118110236227" bottom="0.59055118110236227" header="0.31496062992125984" footer="0.31496062992125984"/>
  <pageSetup paperSize="9" scale="84" orientation="portrait" horizontalDpi="4294967294" r:id="rId1"/>
  <headerFooter alignWithMargins="0"/>
  <rowBreaks count="1" manualBreakCount="1">
    <brk id="54" max="1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A9FF4-28F1-4CE2-87A9-79960C7B773F}">
  <dimension ref="A1:U71"/>
  <sheetViews>
    <sheetView topLeftCell="A31" zoomScaleNormal="100" zoomScaleSheetLayoutView="100" workbookViewId="0">
      <selection activeCell="Y40" sqref="Y40"/>
    </sheetView>
  </sheetViews>
  <sheetFormatPr defaultColWidth="3.59765625" defaultRowHeight="13.2"/>
  <cols>
    <col min="1" max="19" width="5.19921875" style="64" customWidth="1"/>
    <col min="20" max="21" width="3.59765625" style="64"/>
    <col min="22" max="25" width="10.5" style="64" customWidth="1"/>
    <col min="26" max="256" width="3.59765625" style="64"/>
    <col min="257" max="275" width="5.19921875" style="64" customWidth="1"/>
    <col min="276" max="277" width="3.59765625" style="64"/>
    <col min="278" max="281" width="10.5" style="64" customWidth="1"/>
    <col min="282" max="512" width="3.59765625" style="64"/>
    <col min="513" max="531" width="5.19921875" style="64" customWidth="1"/>
    <col min="532" max="533" width="3.59765625" style="64"/>
    <col min="534" max="537" width="10.5" style="64" customWidth="1"/>
    <col min="538" max="768" width="3.59765625" style="64"/>
    <col min="769" max="787" width="5.19921875" style="64" customWidth="1"/>
    <col min="788" max="789" width="3.59765625" style="64"/>
    <col min="790" max="793" width="10.5" style="64" customWidth="1"/>
    <col min="794" max="1024" width="3.59765625" style="64"/>
    <col min="1025" max="1043" width="5.19921875" style="64" customWidth="1"/>
    <col min="1044" max="1045" width="3.59765625" style="64"/>
    <col min="1046" max="1049" width="10.5" style="64" customWidth="1"/>
    <col min="1050" max="1280" width="3.59765625" style="64"/>
    <col min="1281" max="1299" width="5.19921875" style="64" customWidth="1"/>
    <col min="1300" max="1301" width="3.59765625" style="64"/>
    <col min="1302" max="1305" width="10.5" style="64" customWidth="1"/>
    <col min="1306" max="1536" width="3.59765625" style="64"/>
    <col min="1537" max="1555" width="5.19921875" style="64" customWidth="1"/>
    <col min="1556" max="1557" width="3.59765625" style="64"/>
    <col min="1558" max="1561" width="10.5" style="64" customWidth="1"/>
    <col min="1562" max="1792" width="3.59765625" style="64"/>
    <col min="1793" max="1811" width="5.19921875" style="64" customWidth="1"/>
    <col min="1812" max="1813" width="3.59765625" style="64"/>
    <col min="1814" max="1817" width="10.5" style="64" customWidth="1"/>
    <col min="1818" max="2048" width="3.59765625" style="64"/>
    <col min="2049" max="2067" width="5.19921875" style="64" customWidth="1"/>
    <col min="2068" max="2069" width="3.59765625" style="64"/>
    <col min="2070" max="2073" width="10.5" style="64" customWidth="1"/>
    <col min="2074" max="2304" width="3.59765625" style="64"/>
    <col min="2305" max="2323" width="5.19921875" style="64" customWidth="1"/>
    <col min="2324" max="2325" width="3.59765625" style="64"/>
    <col min="2326" max="2329" width="10.5" style="64" customWidth="1"/>
    <col min="2330" max="2560" width="3.59765625" style="64"/>
    <col min="2561" max="2579" width="5.19921875" style="64" customWidth="1"/>
    <col min="2580" max="2581" width="3.59765625" style="64"/>
    <col min="2582" max="2585" width="10.5" style="64" customWidth="1"/>
    <col min="2586" max="2816" width="3.59765625" style="64"/>
    <col min="2817" max="2835" width="5.19921875" style="64" customWidth="1"/>
    <col min="2836" max="2837" width="3.59765625" style="64"/>
    <col min="2838" max="2841" width="10.5" style="64" customWidth="1"/>
    <col min="2842" max="3072" width="3.59765625" style="64"/>
    <col min="3073" max="3091" width="5.19921875" style="64" customWidth="1"/>
    <col min="3092" max="3093" width="3.59765625" style="64"/>
    <col min="3094" max="3097" width="10.5" style="64" customWidth="1"/>
    <col min="3098" max="3328" width="3.59765625" style="64"/>
    <col min="3329" max="3347" width="5.19921875" style="64" customWidth="1"/>
    <col min="3348" max="3349" width="3.59765625" style="64"/>
    <col min="3350" max="3353" width="10.5" style="64" customWidth="1"/>
    <col min="3354" max="3584" width="3.59765625" style="64"/>
    <col min="3585" max="3603" width="5.19921875" style="64" customWidth="1"/>
    <col min="3604" max="3605" width="3.59765625" style="64"/>
    <col min="3606" max="3609" width="10.5" style="64" customWidth="1"/>
    <col min="3610" max="3840" width="3.59765625" style="64"/>
    <col min="3841" max="3859" width="5.19921875" style="64" customWidth="1"/>
    <col min="3860" max="3861" width="3.59765625" style="64"/>
    <col min="3862" max="3865" width="10.5" style="64" customWidth="1"/>
    <col min="3866" max="4096" width="3.59765625" style="64"/>
    <col min="4097" max="4115" width="5.19921875" style="64" customWidth="1"/>
    <col min="4116" max="4117" width="3.59765625" style="64"/>
    <col min="4118" max="4121" width="10.5" style="64" customWidth="1"/>
    <col min="4122" max="4352" width="3.59765625" style="64"/>
    <col min="4353" max="4371" width="5.19921875" style="64" customWidth="1"/>
    <col min="4372" max="4373" width="3.59765625" style="64"/>
    <col min="4374" max="4377" width="10.5" style="64" customWidth="1"/>
    <col min="4378" max="4608" width="3.59765625" style="64"/>
    <col min="4609" max="4627" width="5.19921875" style="64" customWidth="1"/>
    <col min="4628" max="4629" width="3.59765625" style="64"/>
    <col min="4630" max="4633" width="10.5" style="64" customWidth="1"/>
    <col min="4634" max="4864" width="3.59765625" style="64"/>
    <col min="4865" max="4883" width="5.19921875" style="64" customWidth="1"/>
    <col min="4884" max="4885" width="3.59765625" style="64"/>
    <col min="4886" max="4889" width="10.5" style="64" customWidth="1"/>
    <col min="4890" max="5120" width="3.59765625" style="64"/>
    <col min="5121" max="5139" width="5.19921875" style="64" customWidth="1"/>
    <col min="5140" max="5141" width="3.59765625" style="64"/>
    <col min="5142" max="5145" width="10.5" style="64" customWidth="1"/>
    <col min="5146" max="5376" width="3.59765625" style="64"/>
    <col min="5377" max="5395" width="5.19921875" style="64" customWidth="1"/>
    <col min="5396" max="5397" width="3.59765625" style="64"/>
    <col min="5398" max="5401" width="10.5" style="64" customWidth="1"/>
    <col min="5402" max="5632" width="3.59765625" style="64"/>
    <col min="5633" max="5651" width="5.19921875" style="64" customWidth="1"/>
    <col min="5652" max="5653" width="3.59765625" style="64"/>
    <col min="5654" max="5657" width="10.5" style="64" customWidth="1"/>
    <col min="5658" max="5888" width="3.59765625" style="64"/>
    <col min="5889" max="5907" width="5.19921875" style="64" customWidth="1"/>
    <col min="5908" max="5909" width="3.59765625" style="64"/>
    <col min="5910" max="5913" width="10.5" style="64" customWidth="1"/>
    <col min="5914" max="6144" width="3.59765625" style="64"/>
    <col min="6145" max="6163" width="5.19921875" style="64" customWidth="1"/>
    <col min="6164" max="6165" width="3.59765625" style="64"/>
    <col min="6166" max="6169" width="10.5" style="64" customWidth="1"/>
    <col min="6170" max="6400" width="3.59765625" style="64"/>
    <col min="6401" max="6419" width="5.19921875" style="64" customWidth="1"/>
    <col min="6420" max="6421" width="3.59765625" style="64"/>
    <col min="6422" max="6425" width="10.5" style="64" customWidth="1"/>
    <col min="6426" max="6656" width="3.59765625" style="64"/>
    <col min="6657" max="6675" width="5.19921875" style="64" customWidth="1"/>
    <col min="6676" max="6677" width="3.59765625" style="64"/>
    <col min="6678" max="6681" width="10.5" style="64" customWidth="1"/>
    <col min="6682" max="6912" width="3.59765625" style="64"/>
    <col min="6913" max="6931" width="5.19921875" style="64" customWidth="1"/>
    <col min="6932" max="6933" width="3.59765625" style="64"/>
    <col min="6934" max="6937" width="10.5" style="64" customWidth="1"/>
    <col min="6938" max="7168" width="3.59765625" style="64"/>
    <col min="7169" max="7187" width="5.19921875" style="64" customWidth="1"/>
    <col min="7188" max="7189" width="3.59765625" style="64"/>
    <col min="7190" max="7193" width="10.5" style="64" customWidth="1"/>
    <col min="7194" max="7424" width="3.59765625" style="64"/>
    <col min="7425" max="7443" width="5.19921875" style="64" customWidth="1"/>
    <col min="7444" max="7445" width="3.59765625" style="64"/>
    <col min="7446" max="7449" width="10.5" style="64" customWidth="1"/>
    <col min="7450" max="7680" width="3.59765625" style="64"/>
    <col min="7681" max="7699" width="5.19921875" style="64" customWidth="1"/>
    <col min="7700" max="7701" width="3.59765625" style="64"/>
    <col min="7702" max="7705" width="10.5" style="64" customWidth="1"/>
    <col min="7706" max="7936" width="3.59765625" style="64"/>
    <col min="7937" max="7955" width="5.19921875" style="64" customWidth="1"/>
    <col min="7956" max="7957" width="3.59765625" style="64"/>
    <col min="7958" max="7961" width="10.5" style="64" customWidth="1"/>
    <col min="7962" max="8192" width="3.59765625" style="64"/>
    <col min="8193" max="8211" width="5.19921875" style="64" customWidth="1"/>
    <col min="8212" max="8213" width="3.59765625" style="64"/>
    <col min="8214" max="8217" width="10.5" style="64" customWidth="1"/>
    <col min="8218" max="8448" width="3.59765625" style="64"/>
    <col min="8449" max="8467" width="5.19921875" style="64" customWidth="1"/>
    <col min="8468" max="8469" width="3.59765625" style="64"/>
    <col min="8470" max="8473" width="10.5" style="64" customWidth="1"/>
    <col min="8474" max="8704" width="3.59765625" style="64"/>
    <col min="8705" max="8723" width="5.19921875" style="64" customWidth="1"/>
    <col min="8724" max="8725" width="3.59765625" style="64"/>
    <col min="8726" max="8729" width="10.5" style="64" customWidth="1"/>
    <col min="8730" max="8960" width="3.59765625" style="64"/>
    <col min="8961" max="8979" width="5.19921875" style="64" customWidth="1"/>
    <col min="8980" max="8981" width="3.59765625" style="64"/>
    <col min="8982" max="8985" width="10.5" style="64" customWidth="1"/>
    <col min="8986" max="9216" width="3.59765625" style="64"/>
    <col min="9217" max="9235" width="5.19921875" style="64" customWidth="1"/>
    <col min="9236" max="9237" width="3.59765625" style="64"/>
    <col min="9238" max="9241" width="10.5" style="64" customWidth="1"/>
    <col min="9242" max="9472" width="3.59765625" style="64"/>
    <col min="9473" max="9491" width="5.19921875" style="64" customWidth="1"/>
    <col min="9492" max="9493" width="3.59765625" style="64"/>
    <col min="9494" max="9497" width="10.5" style="64" customWidth="1"/>
    <col min="9498" max="9728" width="3.59765625" style="64"/>
    <col min="9729" max="9747" width="5.19921875" style="64" customWidth="1"/>
    <col min="9748" max="9749" width="3.59765625" style="64"/>
    <col min="9750" max="9753" width="10.5" style="64" customWidth="1"/>
    <col min="9754" max="9984" width="3.59765625" style="64"/>
    <col min="9985" max="10003" width="5.19921875" style="64" customWidth="1"/>
    <col min="10004" max="10005" width="3.59765625" style="64"/>
    <col min="10006" max="10009" width="10.5" style="64" customWidth="1"/>
    <col min="10010" max="10240" width="3.59765625" style="64"/>
    <col min="10241" max="10259" width="5.19921875" style="64" customWidth="1"/>
    <col min="10260" max="10261" width="3.59765625" style="64"/>
    <col min="10262" max="10265" width="10.5" style="64" customWidth="1"/>
    <col min="10266" max="10496" width="3.59765625" style="64"/>
    <col min="10497" max="10515" width="5.19921875" style="64" customWidth="1"/>
    <col min="10516" max="10517" width="3.59765625" style="64"/>
    <col min="10518" max="10521" width="10.5" style="64" customWidth="1"/>
    <col min="10522" max="10752" width="3.59765625" style="64"/>
    <col min="10753" max="10771" width="5.19921875" style="64" customWidth="1"/>
    <col min="10772" max="10773" width="3.59765625" style="64"/>
    <col min="10774" max="10777" width="10.5" style="64" customWidth="1"/>
    <col min="10778" max="11008" width="3.59765625" style="64"/>
    <col min="11009" max="11027" width="5.19921875" style="64" customWidth="1"/>
    <col min="11028" max="11029" width="3.59765625" style="64"/>
    <col min="11030" max="11033" width="10.5" style="64" customWidth="1"/>
    <col min="11034" max="11264" width="3.59765625" style="64"/>
    <col min="11265" max="11283" width="5.19921875" style="64" customWidth="1"/>
    <col min="11284" max="11285" width="3.59765625" style="64"/>
    <col min="11286" max="11289" width="10.5" style="64" customWidth="1"/>
    <col min="11290" max="11520" width="3.59765625" style="64"/>
    <col min="11521" max="11539" width="5.19921875" style="64" customWidth="1"/>
    <col min="11540" max="11541" width="3.59765625" style="64"/>
    <col min="11542" max="11545" width="10.5" style="64" customWidth="1"/>
    <col min="11546" max="11776" width="3.59765625" style="64"/>
    <col min="11777" max="11795" width="5.19921875" style="64" customWidth="1"/>
    <col min="11796" max="11797" width="3.59765625" style="64"/>
    <col min="11798" max="11801" width="10.5" style="64" customWidth="1"/>
    <col min="11802" max="12032" width="3.59765625" style="64"/>
    <col min="12033" max="12051" width="5.19921875" style="64" customWidth="1"/>
    <col min="12052" max="12053" width="3.59765625" style="64"/>
    <col min="12054" max="12057" width="10.5" style="64" customWidth="1"/>
    <col min="12058" max="12288" width="3.59765625" style="64"/>
    <col min="12289" max="12307" width="5.19921875" style="64" customWidth="1"/>
    <col min="12308" max="12309" width="3.59765625" style="64"/>
    <col min="12310" max="12313" width="10.5" style="64" customWidth="1"/>
    <col min="12314" max="12544" width="3.59765625" style="64"/>
    <col min="12545" max="12563" width="5.19921875" style="64" customWidth="1"/>
    <col min="12564" max="12565" width="3.59765625" style="64"/>
    <col min="12566" max="12569" width="10.5" style="64" customWidth="1"/>
    <col min="12570" max="12800" width="3.59765625" style="64"/>
    <col min="12801" max="12819" width="5.19921875" style="64" customWidth="1"/>
    <col min="12820" max="12821" width="3.59765625" style="64"/>
    <col min="12822" max="12825" width="10.5" style="64" customWidth="1"/>
    <col min="12826" max="13056" width="3.59765625" style="64"/>
    <col min="13057" max="13075" width="5.19921875" style="64" customWidth="1"/>
    <col min="13076" max="13077" width="3.59765625" style="64"/>
    <col min="13078" max="13081" width="10.5" style="64" customWidth="1"/>
    <col min="13082" max="13312" width="3.59765625" style="64"/>
    <col min="13313" max="13331" width="5.19921875" style="64" customWidth="1"/>
    <col min="13332" max="13333" width="3.59765625" style="64"/>
    <col min="13334" max="13337" width="10.5" style="64" customWidth="1"/>
    <col min="13338" max="13568" width="3.59765625" style="64"/>
    <col min="13569" max="13587" width="5.19921875" style="64" customWidth="1"/>
    <col min="13588" max="13589" width="3.59765625" style="64"/>
    <col min="13590" max="13593" width="10.5" style="64" customWidth="1"/>
    <col min="13594" max="13824" width="3.59765625" style="64"/>
    <col min="13825" max="13843" width="5.19921875" style="64" customWidth="1"/>
    <col min="13844" max="13845" width="3.59765625" style="64"/>
    <col min="13846" max="13849" width="10.5" style="64" customWidth="1"/>
    <col min="13850" max="14080" width="3.59765625" style="64"/>
    <col min="14081" max="14099" width="5.19921875" style="64" customWidth="1"/>
    <col min="14100" max="14101" width="3.59765625" style="64"/>
    <col min="14102" max="14105" width="10.5" style="64" customWidth="1"/>
    <col min="14106" max="14336" width="3.59765625" style="64"/>
    <col min="14337" max="14355" width="5.19921875" style="64" customWidth="1"/>
    <col min="14356" max="14357" width="3.59765625" style="64"/>
    <col min="14358" max="14361" width="10.5" style="64" customWidth="1"/>
    <col min="14362" max="14592" width="3.59765625" style="64"/>
    <col min="14593" max="14611" width="5.19921875" style="64" customWidth="1"/>
    <col min="14612" max="14613" width="3.59765625" style="64"/>
    <col min="14614" max="14617" width="10.5" style="64" customWidth="1"/>
    <col min="14618" max="14848" width="3.59765625" style="64"/>
    <col min="14849" max="14867" width="5.19921875" style="64" customWidth="1"/>
    <col min="14868" max="14869" width="3.59765625" style="64"/>
    <col min="14870" max="14873" width="10.5" style="64" customWidth="1"/>
    <col min="14874" max="15104" width="3.59765625" style="64"/>
    <col min="15105" max="15123" width="5.19921875" style="64" customWidth="1"/>
    <col min="15124" max="15125" width="3.59765625" style="64"/>
    <col min="15126" max="15129" width="10.5" style="64" customWidth="1"/>
    <col min="15130" max="15360" width="3.59765625" style="64"/>
    <col min="15361" max="15379" width="5.19921875" style="64" customWidth="1"/>
    <col min="15380" max="15381" width="3.59765625" style="64"/>
    <col min="15382" max="15385" width="10.5" style="64" customWidth="1"/>
    <col min="15386" max="15616" width="3.59765625" style="64"/>
    <col min="15617" max="15635" width="5.19921875" style="64" customWidth="1"/>
    <col min="15636" max="15637" width="3.59765625" style="64"/>
    <col min="15638" max="15641" width="10.5" style="64" customWidth="1"/>
    <col min="15642" max="15872" width="3.59765625" style="64"/>
    <col min="15873" max="15891" width="5.19921875" style="64" customWidth="1"/>
    <col min="15892" max="15893" width="3.59765625" style="64"/>
    <col min="15894" max="15897" width="10.5" style="64" customWidth="1"/>
    <col min="15898" max="16128" width="3.59765625" style="64"/>
    <col min="16129" max="16147" width="5.19921875" style="64" customWidth="1"/>
    <col min="16148" max="16149" width="3.59765625" style="64"/>
    <col min="16150" max="16153" width="10.5" style="64" customWidth="1"/>
    <col min="16154" max="16384" width="3.59765625" style="64"/>
  </cols>
  <sheetData>
    <row r="1" spans="1:21" ht="45" customHeight="1">
      <c r="A1" s="235" t="s">
        <v>135</v>
      </c>
      <c r="B1" s="235"/>
      <c r="C1" s="235"/>
      <c r="D1" s="235"/>
      <c r="E1" s="235"/>
      <c r="F1" s="235"/>
      <c r="G1" s="235"/>
      <c r="H1" s="235"/>
      <c r="I1" s="235"/>
      <c r="J1" s="235"/>
      <c r="K1" s="235"/>
      <c r="L1" s="235"/>
      <c r="M1" s="235"/>
      <c r="N1" s="235"/>
      <c r="O1" s="235"/>
      <c r="P1" s="235"/>
      <c r="Q1" s="235"/>
      <c r="R1" s="235"/>
      <c r="S1" s="235"/>
    </row>
    <row r="2" spans="1:21" ht="45" customHeight="1">
      <c r="A2" s="236" t="s">
        <v>199</v>
      </c>
      <c r="B2" s="235"/>
      <c r="C2" s="235"/>
      <c r="D2" s="235"/>
      <c r="E2" s="235"/>
      <c r="F2" s="235"/>
      <c r="G2" s="235"/>
      <c r="H2" s="235"/>
      <c r="I2" s="235"/>
      <c r="J2" s="235"/>
      <c r="K2" s="235"/>
      <c r="L2" s="235"/>
      <c r="M2" s="235"/>
      <c r="N2" s="235"/>
      <c r="O2" s="235"/>
      <c r="P2" s="235"/>
      <c r="Q2" s="235"/>
      <c r="R2" s="235"/>
      <c r="S2" s="235"/>
    </row>
    <row r="3" spans="1:21" ht="16.2" customHeight="1">
      <c r="A3" s="91"/>
      <c r="B3" s="90"/>
      <c r="C3" s="90"/>
      <c r="D3" s="90"/>
      <c r="E3" s="90"/>
      <c r="F3" s="90"/>
      <c r="G3" s="90"/>
      <c r="H3" s="90"/>
      <c r="I3" s="90"/>
      <c r="J3" s="90"/>
      <c r="K3" s="90"/>
      <c r="L3" s="90"/>
      <c r="M3" s="90"/>
      <c r="N3" s="90"/>
      <c r="O3" s="90"/>
      <c r="P3" s="90"/>
      <c r="Q3" s="90"/>
      <c r="R3" s="90"/>
      <c r="S3" s="90"/>
    </row>
    <row r="4" spans="1:21" ht="18.600000000000001" customHeight="1">
      <c r="A4" s="64" t="s">
        <v>259</v>
      </c>
    </row>
    <row r="5" spans="1:21" ht="18.600000000000001" customHeight="1">
      <c r="T5" s="92"/>
      <c r="U5" s="92"/>
    </row>
    <row r="6" spans="1:21" ht="18.600000000000001" customHeight="1">
      <c r="B6" s="237" t="s">
        <v>200</v>
      </c>
      <c r="C6" s="237"/>
      <c r="D6" s="237"/>
      <c r="E6" s="237"/>
      <c r="F6" s="237"/>
      <c r="I6" s="238" t="s">
        <v>201</v>
      </c>
      <c r="J6" s="238"/>
      <c r="K6" s="94" t="s">
        <v>202</v>
      </c>
      <c r="L6" s="238"/>
      <c r="M6" s="238"/>
      <c r="O6" s="95"/>
      <c r="P6" s="96"/>
      <c r="Q6" s="96"/>
      <c r="R6" s="96"/>
      <c r="S6" s="96"/>
      <c r="T6" s="92"/>
      <c r="U6" s="92"/>
    </row>
    <row r="7" spans="1:21" ht="18.600000000000001" customHeight="1">
      <c r="B7" s="237" t="s">
        <v>206</v>
      </c>
      <c r="C7" s="237"/>
      <c r="D7" s="237"/>
      <c r="E7" s="237"/>
      <c r="F7" s="237"/>
      <c r="I7" s="238" t="s">
        <v>205</v>
      </c>
      <c r="J7" s="238"/>
      <c r="K7" s="94"/>
      <c r="L7" s="238"/>
      <c r="M7" s="238"/>
    </row>
    <row r="8" spans="1:21" ht="18.600000000000001" customHeight="1">
      <c r="B8" s="237" t="s">
        <v>204</v>
      </c>
      <c r="C8" s="237"/>
      <c r="D8" s="237"/>
      <c r="E8" s="237"/>
      <c r="F8" s="237"/>
      <c r="I8" s="238" t="s">
        <v>203</v>
      </c>
      <c r="J8" s="238"/>
      <c r="K8" s="94" t="s">
        <v>202</v>
      </c>
      <c r="L8" s="238" t="s">
        <v>268</v>
      </c>
      <c r="M8" s="238"/>
      <c r="O8" s="96"/>
      <c r="P8" s="96"/>
      <c r="Q8" s="96"/>
      <c r="R8" s="96"/>
      <c r="S8" s="96"/>
    </row>
    <row r="9" spans="1:21" ht="18.600000000000001" customHeight="1">
      <c r="B9" s="237" t="s">
        <v>207</v>
      </c>
      <c r="C9" s="237"/>
      <c r="D9" s="237"/>
      <c r="E9" s="237"/>
      <c r="F9" s="237"/>
      <c r="I9" s="238" t="s">
        <v>263</v>
      </c>
      <c r="J9" s="238"/>
      <c r="K9" s="94" t="s">
        <v>202</v>
      </c>
      <c r="L9" s="238" t="s">
        <v>264</v>
      </c>
      <c r="M9" s="238"/>
    </row>
    <row r="10" spans="1:21" ht="18.600000000000001" customHeight="1">
      <c r="B10" s="237" t="s">
        <v>209</v>
      </c>
      <c r="C10" s="237"/>
      <c r="D10" s="237"/>
      <c r="E10" s="237"/>
      <c r="F10" s="237"/>
      <c r="I10" s="238" t="s">
        <v>265</v>
      </c>
      <c r="J10" s="238"/>
      <c r="K10" s="94" t="s">
        <v>202</v>
      </c>
      <c r="L10" s="238" t="s">
        <v>225</v>
      </c>
      <c r="M10" s="238"/>
      <c r="O10" s="64" t="s">
        <v>211</v>
      </c>
    </row>
    <row r="11" spans="1:21" ht="18.600000000000001" customHeight="1">
      <c r="B11" s="237" t="s">
        <v>212</v>
      </c>
      <c r="C11" s="237"/>
      <c r="D11" s="237"/>
      <c r="E11" s="237"/>
      <c r="F11" s="237"/>
      <c r="I11" s="238" t="s">
        <v>266</v>
      </c>
      <c r="J11" s="238"/>
      <c r="K11" s="94" t="s">
        <v>202</v>
      </c>
      <c r="L11" s="238" t="s">
        <v>213</v>
      </c>
      <c r="M11" s="238"/>
      <c r="O11" s="64" t="s">
        <v>211</v>
      </c>
    </row>
    <row r="12" spans="1:21" ht="18.600000000000001" customHeight="1">
      <c r="B12" s="237" t="s">
        <v>214</v>
      </c>
      <c r="C12" s="237"/>
      <c r="D12" s="237"/>
      <c r="E12" s="237"/>
      <c r="F12" s="237"/>
      <c r="I12" s="238" t="s">
        <v>215</v>
      </c>
      <c r="J12" s="238"/>
      <c r="K12" s="94" t="s">
        <v>202</v>
      </c>
      <c r="L12" s="238" t="s">
        <v>216</v>
      </c>
      <c r="M12" s="238"/>
      <c r="O12" s="64" t="s">
        <v>211</v>
      </c>
    </row>
    <row r="13" spans="1:21" ht="18.600000000000001" customHeight="1">
      <c r="B13" s="237" t="s">
        <v>217</v>
      </c>
      <c r="C13" s="237"/>
      <c r="D13" s="237"/>
      <c r="E13" s="237"/>
      <c r="F13" s="237"/>
      <c r="I13" s="238" t="s">
        <v>218</v>
      </c>
      <c r="J13" s="238"/>
      <c r="K13" s="94" t="s">
        <v>202</v>
      </c>
      <c r="L13" s="238" t="s">
        <v>267</v>
      </c>
      <c r="M13" s="238"/>
      <c r="O13" s="64" t="s">
        <v>211</v>
      </c>
    </row>
    <row r="14" spans="1:21" ht="18.600000000000001" customHeight="1">
      <c r="T14" s="92"/>
      <c r="U14" s="92"/>
    </row>
    <row r="15" spans="1:21" ht="18.600000000000001" customHeight="1">
      <c r="A15" s="64" t="s">
        <v>260</v>
      </c>
      <c r="T15" s="92"/>
      <c r="U15" s="92"/>
    </row>
    <row r="16" spans="1:21" ht="18.600000000000001" customHeight="1"/>
    <row r="17" spans="1:20" ht="18.600000000000001" customHeight="1">
      <c r="B17" s="239" t="s">
        <v>219</v>
      </c>
      <c r="C17" s="239"/>
      <c r="D17" s="239"/>
      <c r="E17" s="239"/>
      <c r="F17" s="239"/>
      <c r="I17" s="238" t="s">
        <v>220</v>
      </c>
      <c r="J17" s="238"/>
      <c r="L17" s="97"/>
      <c r="M17" s="97"/>
      <c r="T17" s="92"/>
    </row>
    <row r="18" spans="1:20" ht="18.600000000000001" customHeight="1">
      <c r="B18" s="237" t="s">
        <v>221</v>
      </c>
      <c r="C18" s="237"/>
      <c r="D18" s="237"/>
      <c r="E18" s="237"/>
      <c r="F18" s="237"/>
      <c r="I18" s="238" t="s">
        <v>222</v>
      </c>
      <c r="J18" s="238"/>
      <c r="K18" s="94" t="s">
        <v>202</v>
      </c>
      <c r="L18" s="238" t="s">
        <v>203</v>
      </c>
      <c r="M18" s="238"/>
      <c r="O18" s="64" t="s">
        <v>211</v>
      </c>
      <c r="R18" s="98"/>
    </row>
    <row r="19" spans="1:20" ht="18.600000000000001" customHeight="1">
      <c r="B19" s="237" t="s">
        <v>223</v>
      </c>
      <c r="C19" s="237"/>
      <c r="D19" s="237"/>
      <c r="E19" s="237"/>
      <c r="F19" s="237"/>
      <c r="I19" s="238" t="s">
        <v>208</v>
      </c>
      <c r="J19" s="238"/>
      <c r="K19" s="94" t="s">
        <v>202</v>
      </c>
      <c r="L19" s="238" t="s">
        <v>261</v>
      </c>
      <c r="M19" s="238"/>
      <c r="O19" s="64" t="s">
        <v>211</v>
      </c>
      <c r="R19" s="98"/>
      <c r="S19" s="98"/>
    </row>
    <row r="20" spans="1:20" ht="18.600000000000001" customHeight="1">
      <c r="B20" s="239" t="s">
        <v>224</v>
      </c>
      <c r="C20" s="239"/>
      <c r="D20" s="239"/>
      <c r="E20" s="239"/>
      <c r="F20" s="239"/>
      <c r="G20" s="239"/>
      <c r="I20" s="238" t="s">
        <v>210</v>
      </c>
      <c r="J20" s="238"/>
      <c r="K20" s="94"/>
      <c r="L20" s="238"/>
      <c r="M20" s="238"/>
      <c r="R20" s="98"/>
    </row>
    <row r="21" spans="1:20" ht="18.600000000000001" customHeight="1">
      <c r="B21" s="239" t="s">
        <v>50</v>
      </c>
      <c r="C21" s="239"/>
      <c r="D21" s="239"/>
      <c r="E21" s="239"/>
      <c r="F21" s="239"/>
      <c r="G21" s="239"/>
      <c r="I21" s="238" t="s">
        <v>262</v>
      </c>
      <c r="J21" s="238"/>
      <c r="K21" s="94" t="s">
        <v>202</v>
      </c>
      <c r="L21" s="238" t="s">
        <v>226</v>
      </c>
      <c r="M21" s="238"/>
      <c r="O21" s="64" t="s">
        <v>211</v>
      </c>
      <c r="R21" s="98"/>
      <c r="S21" s="98"/>
    </row>
    <row r="22" spans="1:20" ht="18.600000000000001" customHeight="1">
      <c r="B22" s="239" t="s">
        <v>227</v>
      </c>
      <c r="C22" s="239"/>
      <c r="D22" s="239"/>
      <c r="E22" s="239"/>
      <c r="F22" s="239"/>
      <c r="I22" s="238" t="s">
        <v>228</v>
      </c>
      <c r="J22" s="238"/>
      <c r="L22" s="97"/>
      <c r="M22" s="97"/>
      <c r="R22" s="98"/>
    </row>
    <row r="23" spans="1:20" ht="18.600000000000001" customHeight="1">
      <c r="B23" s="239" t="s">
        <v>229</v>
      </c>
      <c r="C23" s="239"/>
      <c r="D23" s="239"/>
      <c r="E23" s="239"/>
      <c r="F23" s="239"/>
      <c r="I23" s="238" t="s">
        <v>230</v>
      </c>
      <c r="J23" s="238"/>
      <c r="K23" s="94" t="s">
        <v>202</v>
      </c>
      <c r="L23" s="97"/>
      <c r="M23" s="97"/>
      <c r="R23" s="98"/>
    </row>
    <row r="24" spans="1:20" ht="18.600000000000001" customHeight="1">
      <c r="B24" s="93"/>
      <c r="C24" s="93"/>
      <c r="D24" s="93"/>
      <c r="E24" s="93"/>
      <c r="F24" s="93"/>
    </row>
    <row r="25" spans="1:20" ht="27" customHeight="1">
      <c r="G25" s="235" t="s">
        <v>231</v>
      </c>
      <c r="H25" s="235"/>
      <c r="I25" s="235"/>
      <c r="J25" s="235"/>
      <c r="K25" s="235"/>
      <c r="L25" s="235"/>
    </row>
    <row r="26" spans="1:20" ht="18.600000000000001" customHeight="1">
      <c r="A26" s="99"/>
      <c r="B26" s="99"/>
      <c r="C26" s="99"/>
      <c r="D26" s="99"/>
      <c r="E26" s="99"/>
      <c r="F26" s="99"/>
      <c r="G26" s="99"/>
      <c r="H26" s="99"/>
      <c r="I26" s="99"/>
      <c r="J26" s="99"/>
      <c r="K26" s="99"/>
      <c r="L26" s="99"/>
      <c r="M26" s="99"/>
      <c r="N26" s="99"/>
      <c r="O26" s="99"/>
      <c r="P26" s="99"/>
      <c r="Q26" s="99"/>
      <c r="R26" s="100"/>
      <c r="S26" s="100"/>
    </row>
    <row r="27" spans="1:20" ht="18.600000000000001" customHeight="1">
      <c r="C27" s="240" t="s">
        <v>232</v>
      </c>
      <c r="D27" s="240"/>
      <c r="E27" s="240"/>
      <c r="F27" s="240"/>
      <c r="G27" s="240"/>
      <c r="H27" s="99"/>
      <c r="I27" s="99"/>
      <c r="J27" s="99"/>
      <c r="L27" s="101"/>
      <c r="M27" s="240" t="s">
        <v>233</v>
      </c>
      <c r="N27" s="240"/>
      <c r="O27" s="240"/>
      <c r="P27" s="240"/>
      <c r="Q27" s="240"/>
    </row>
    <row r="28" spans="1:20" ht="18.600000000000001" customHeight="1"/>
    <row r="29" spans="1:20" ht="18.600000000000001" customHeight="1">
      <c r="A29" s="102"/>
      <c r="B29" s="102" t="s">
        <v>234</v>
      </c>
      <c r="C29" s="237" t="s">
        <v>235</v>
      </c>
      <c r="D29" s="237"/>
      <c r="E29" s="237"/>
      <c r="F29" s="237"/>
      <c r="G29" s="237"/>
      <c r="L29" s="102" t="s">
        <v>234</v>
      </c>
      <c r="M29" s="237" t="s">
        <v>206</v>
      </c>
      <c r="N29" s="237"/>
      <c r="O29" s="237"/>
      <c r="P29" s="237"/>
      <c r="Q29" s="237"/>
    </row>
    <row r="30" spans="1:20" ht="18.600000000000001" customHeight="1">
      <c r="A30" s="102"/>
      <c r="B30" s="102" t="s">
        <v>236</v>
      </c>
      <c r="C30" s="237" t="s">
        <v>237</v>
      </c>
      <c r="D30" s="237"/>
      <c r="E30" s="237"/>
      <c r="F30" s="237"/>
      <c r="G30" s="237"/>
      <c r="L30" s="102" t="s">
        <v>236</v>
      </c>
      <c r="M30" s="237" t="s">
        <v>238</v>
      </c>
      <c r="N30" s="237"/>
      <c r="O30" s="237"/>
      <c r="P30" s="237"/>
      <c r="Q30" s="237"/>
    </row>
    <row r="31" spans="1:20" ht="18.600000000000001" customHeight="1">
      <c r="A31" s="102"/>
      <c r="B31" s="102" t="s">
        <v>239</v>
      </c>
      <c r="C31" s="237" t="s">
        <v>240</v>
      </c>
      <c r="D31" s="237"/>
      <c r="E31" s="237"/>
      <c r="F31" s="237"/>
      <c r="G31" s="237"/>
      <c r="L31" s="102" t="s">
        <v>239</v>
      </c>
      <c r="M31" s="237" t="s">
        <v>241</v>
      </c>
      <c r="N31" s="237"/>
      <c r="O31" s="237"/>
      <c r="P31" s="237"/>
      <c r="Q31" s="237"/>
    </row>
    <row r="32" spans="1:20" ht="18.600000000000001" customHeight="1">
      <c r="A32" s="102"/>
      <c r="B32" s="102" t="s">
        <v>242</v>
      </c>
      <c r="C32" s="237" t="s">
        <v>243</v>
      </c>
      <c r="D32" s="237"/>
      <c r="E32" s="237"/>
      <c r="F32" s="237"/>
      <c r="G32" s="237"/>
      <c r="L32" s="102" t="s">
        <v>242</v>
      </c>
      <c r="M32" s="237" t="s">
        <v>244</v>
      </c>
      <c r="N32" s="237"/>
      <c r="O32" s="237"/>
      <c r="P32" s="237"/>
      <c r="Q32" s="237"/>
    </row>
    <row r="33" spans="1:20" ht="18.600000000000001" customHeight="1">
      <c r="A33" s="102"/>
      <c r="B33" s="102" t="s">
        <v>245</v>
      </c>
      <c r="C33" s="237" t="s">
        <v>246</v>
      </c>
      <c r="D33" s="237"/>
      <c r="E33" s="237"/>
      <c r="F33" s="237"/>
      <c r="G33" s="237"/>
      <c r="L33" s="102" t="s">
        <v>245</v>
      </c>
      <c r="M33" s="237" t="s">
        <v>247</v>
      </c>
      <c r="N33" s="237"/>
      <c r="O33" s="237"/>
      <c r="P33" s="237"/>
      <c r="Q33" s="237"/>
    </row>
    <row r="34" spans="1:20" ht="18.600000000000001" customHeight="1">
      <c r="A34" s="102"/>
      <c r="B34" s="102" t="s">
        <v>248</v>
      </c>
      <c r="C34" s="237" t="s">
        <v>249</v>
      </c>
      <c r="D34" s="237"/>
      <c r="E34" s="237"/>
      <c r="F34" s="237"/>
      <c r="G34" s="237"/>
      <c r="L34" s="102" t="s">
        <v>248</v>
      </c>
      <c r="M34" s="237" t="s">
        <v>250</v>
      </c>
      <c r="N34" s="237"/>
      <c r="O34" s="237"/>
      <c r="P34" s="237"/>
      <c r="Q34" s="237"/>
    </row>
    <row r="35" spans="1:20" ht="18.600000000000001" customHeight="1">
      <c r="A35" s="102"/>
      <c r="B35" s="102" t="s">
        <v>251</v>
      </c>
      <c r="C35" s="237" t="s">
        <v>252</v>
      </c>
      <c r="D35" s="237"/>
      <c r="E35" s="237"/>
      <c r="F35" s="237"/>
      <c r="G35" s="237"/>
      <c r="L35" s="102" t="s">
        <v>251</v>
      </c>
      <c r="M35" s="237" t="s">
        <v>253</v>
      </c>
      <c r="N35" s="237"/>
      <c r="O35" s="237"/>
      <c r="P35" s="237"/>
      <c r="Q35" s="237"/>
    </row>
    <row r="36" spans="1:20" ht="18.600000000000001" customHeight="1">
      <c r="A36" s="102"/>
      <c r="B36" s="102" t="s">
        <v>254</v>
      </c>
      <c r="C36" s="237" t="s">
        <v>255</v>
      </c>
      <c r="D36" s="237"/>
      <c r="E36" s="237"/>
      <c r="F36" s="237"/>
      <c r="G36" s="237"/>
    </row>
    <row r="37" spans="1:20" ht="18.600000000000001" customHeight="1">
      <c r="A37" s="102"/>
      <c r="B37" s="102" t="s">
        <v>256</v>
      </c>
      <c r="C37" s="237" t="s">
        <v>257</v>
      </c>
      <c r="D37" s="237"/>
      <c r="E37" s="237"/>
      <c r="F37" s="237"/>
      <c r="G37" s="237"/>
    </row>
    <row r="38" spans="1:20" ht="18.600000000000001" customHeight="1">
      <c r="A38" s="102"/>
      <c r="B38" s="102" t="s">
        <v>258</v>
      </c>
      <c r="C38" s="237" t="s">
        <v>253</v>
      </c>
      <c r="D38" s="237"/>
      <c r="E38" s="237"/>
      <c r="F38" s="237"/>
      <c r="G38" s="237"/>
    </row>
    <row r="39" spans="1:20" ht="18.600000000000001" customHeight="1">
      <c r="A39" s="102"/>
      <c r="B39" s="102"/>
    </row>
    <row r="40" spans="1:20" ht="18.600000000000001" customHeight="1">
      <c r="A40" s="102"/>
      <c r="B40" s="102"/>
    </row>
    <row r="41" spans="1:20" ht="18.600000000000001" customHeight="1">
      <c r="A41" s="102"/>
      <c r="C41" s="237"/>
      <c r="D41" s="237"/>
      <c r="E41" s="237"/>
      <c r="F41" s="93"/>
    </row>
    <row r="42" spans="1:20" ht="18.75" customHeight="1">
      <c r="A42" s="102"/>
      <c r="F42" s="93"/>
    </row>
    <row r="43" spans="1:20" ht="14.25" customHeight="1">
      <c r="A43" s="102"/>
      <c r="E43" s="93"/>
    </row>
    <row r="44" spans="1:20" ht="14.25" customHeight="1">
      <c r="E44" s="93"/>
    </row>
    <row r="45" spans="1:20" ht="14.25" customHeight="1">
      <c r="T45" s="103"/>
    </row>
    <row r="46" spans="1:20" ht="14.25" customHeight="1"/>
    <row r="47" spans="1:20" ht="14.25" customHeight="1"/>
    <row r="48" spans="1:20" ht="14.25" customHeight="1">
      <c r="T48" s="102"/>
    </row>
    <row r="49" spans="20:20" ht="14.25" customHeight="1">
      <c r="T49" s="102"/>
    </row>
    <row r="50" spans="20:20" ht="14.25" customHeight="1">
      <c r="T50" s="102"/>
    </row>
    <row r="51" spans="20:20" ht="14.25" customHeight="1">
      <c r="T51" s="102"/>
    </row>
    <row r="52" spans="20:20" ht="14.25" customHeight="1">
      <c r="T52" s="102"/>
    </row>
    <row r="53" spans="20:20" ht="14.25" customHeight="1">
      <c r="T53" s="102"/>
    </row>
    <row r="54" spans="20:20" ht="14.25" customHeight="1">
      <c r="T54" s="102"/>
    </row>
    <row r="55" spans="20:20" ht="14.25" customHeight="1">
      <c r="T55" s="102"/>
    </row>
    <row r="56" spans="20:20" ht="14.25" customHeight="1">
      <c r="T56" s="102"/>
    </row>
    <row r="57" spans="20:20" ht="7.5" customHeight="1">
      <c r="T57" s="102"/>
    </row>
    <row r="58" spans="20:20" ht="14.25" customHeight="1">
      <c r="T58" s="102"/>
    </row>
    <row r="59" spans="20:20" ht="7.5" customHeight="1">
      <c r="T59" s="102"/>
    </row>
    <row r="60" spans="20:20" ht="14.25" customHeight="1">
      <c r="T60" s="102"/>
    </row>
    <row r="61" spans="20:20" ht="7.5" customHeight="1"/>
    <row r="62" spans="20:20" ht="14.25" customHeight="1"/>
    <row r="63" spans="20:20" ht="7.5" customHeight="1"/>
    <row r="64" spans="20:20" ht="14.25" customHeight="1"/>
    <row r="65" ht="7.5" customHeight="1"/>
    <row r="66" ht="14.25" customHeight="1"/>
    <row r="67" ht="7.5" customHeight="1"/>
    <row r="68" ht="14.25" customHeight="1"/>
    <row r="69" ht="6.75" customHeight="1"/>
    <row r="70" ht="14.25" customHeight="1"/>
    <row r="71" ht="14.25" customHeight="1"/>
  </sheetData>
  <mergeCells count="65">
    <mergeCell ref="C36:G36"/>
    <mergeCell ref="C37:G37"/>
    <mergeCell ref="C38:G38"/>
    <mergeCell ref="C41:E41"/>
    <mergeCell ref="C33:G33"/>
    <mergeCell ref="M33:Q33"/>
    <mergeCell ref="C34:G34"/>
    <mergeCell ref="M34:Q34"/>
    <mergeCell ref="C35:G35"/>
    <mergeCell ref="M35:Q35"/>
    <mergeCell ref="C30:G30"/>
    <mergeCell ref="M30:Q30"/>
    <mergeCell ref="C31:G31"/>
    <mergeCell ref="M31:Q31"/>
    <mergeCell ref="C32:G32"/>
    <mergeCell ref="M32:Q32"/>
    <mergeCell ref="G25:L25"/>
    <mergeCell ref="C27:G27"/>
    <mergeCell ref="M27:Q27"/>
    <mergeCell ref="C29:G29"/>
    <mergeCell ref="M29:Q29"/>
    <mergeCell ref="B22:F22"/>
    <mergeCell ref="I22:J22"/>
    <mergeCell ref="B23:F23"/>
    <mergeCell ref="I23:J23"/>
    <mergeCell ref="B20:G20"/>
    <mergeCell ref="I20:J20"/>
    <mergeCell ref="L20:M20"/>
    <mergeCell ref="B21:G21"/>
    <mergeCell ref="I21:J21"/>
    <mergeCell ref="L21:M21"/>
    <mergeCell ref="B17:F17"/>
    <mergeCell ref="I17:J17"/>
    <mergeCell ref="B18:F18"/>
    <mergeCell ref="I18:J18"/>
    <mergeCell ref="L18:M18"/>
    <mergeCell ref="B19:F19"/>
    <mergeCell ref="I19:J19"/>
    <mergeCell ref="L19:M19"/>
    <mergeCell ref="B12:F12"/>
    <mergeCell ref="I12:J12"/>
    <mergeCell ref="L12:M12"/>
    <mergeCell ref="B13:F13"/>
    <mergeCell ref="I13:J13"/>
    <mergeCell ref="L13:M13"/>
    <mergeCell ref="B10:F10"/>
    <mergeCell ref="I10:J10"/>
    <mergeCell ref="L10:M10"/>
    <mergeCell ref="B11:F11"/>
    <mergeCell ref="I11:J11"/>
    <mergeCell ref="L11:M11"/>
    <mergeCell ref="B7:F7"/>
    <mergeCell ref="I7:J7"/>
    <mergeCell ref="L7:M7"/>
    <mergeCell ref="B9:F9"/>
    <mergeCell ref="I9:J9"/>
    <mergeCell ref="L9:M9"/>
    <mergeCell ref="B8:F8"/>
    <mergeCell ref="I8:J8"/>
    <mergeCell ref="L8:M8"/>
    <mergeCell ref="A1:S1"/>
    <mergeCell ref="A2:S2"/>
    <mergeCell ref="B6:F6"/>
    <mergeCell ref="I6:J6"/>
    <mergeCell ref="L6:M6"/>
  </mergeCells>
  <phoneticPr fontId="3"/>
  <pageMargins left="0.78740157480314965" right="0.78740157480314965" top="0.98425196850393704" bottom="0.98425196850393704" header="0.51181102362204722" footer="0.51181102362204722"/>
  <pageSetup paperSize="9" scale="78" orientation="portrait" horizontalDpi="4294967293" r:id="rId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EA135-2072-45C8-9ECB-1D9EEDECBCE9}">
  <sheetPr>
    <tabColor rgb="FF92D050"/>
  </sheetPr>
  <dimension ref="A1:O55"/>
  <sheetViews>
    <sheetView workbookViewId="0">
      <selection activeCell="H6" sqref="H6"/>
    </sheetView>
  </sheetViews>
  <sheetFormatPr defaultColWidth="8.19921875" defaultRowHeight="13.2"/>
  <cols>
    <col min="1" max="1" width="1.09765625" style="69" customWidth="1"/>
    <col min="2" max="2" width="14.796875" style="69" customWidth="1"/>
    <col min="3" max="3" width="1.09765625" style="69" customWidth="1"/>
    <col min="4" max="4" width="13" style="69" customWidth="1"/>
    <col min="5" max="5" width="42.19921875" style="69" customWidth="1"/>
    <col min="6" max="256" width="8.19921875" style="69"/>
    <col min="257" max="257" width="1.09765625" style="69" customWidth="1"/>
    <col min="258" max="258" width="14.796875" style="69" customWidth="1"/>
    <col min="259" max="259" width="1.09765625" style="69" customWidth="1"/>
    <col min="260" max="260" width="13" style="69" customWidth="1"/>
    <col min="261" max="261" width="42.19921875" style="69" customWidth="1"/>
    <col min="262" max="512" width="8.19921875" style="69"/>
    <col min="513" max="513" width="1.09765625" style="69" customWidth="1"/>
    <col min="514" max="514" width="14.796875" style="69" customWidth="1"/>
    <col min="515" max="515" width="1.09765625" style="69" customWidth="1"/>
    <col min="516" max="516" width="13" style="69" customWidth="1"/>
    <col min="517" max="517" width="42.19921875" style="69" customWidth="1"/>
    <col min="518" max="768" width="8.19921875" style="69"/>
    <col min="769" max="769" width="1.09765625" style="69" customWidth="1"/>
    <col min="770" max="770" width="14.796875" style="69" customWidth="1"/>
    <col min="771" max="771" width="1.09765625" style="69" customWidth="1"/>
    <col min="772" max="772" width="13" style="69" customWidth="1"/>
    <col min="773" max="773" width="42.19921875" style="69" customWidth="1"/>
    <col min="774" max="1024" width="8.19921875" style="69"/>
    <col min="1025" max="1025" width="1.09765625" style="69" customWidth="1"/>
    <col min="1026" max="1026" width="14.796875" style="69" customWidth="1"/>
    <col min="1027" max="1027" width="1.09765625" style="69" customWidth="1"/>
    <col min="1028" max="1028" width="13" style="69" customWidth="1"/>
    <col min="1029" max="1029" width="42.19921875" style="69" customWidth="1"/>
    <col min="1030" max="1280" width="8.19921875" style="69"/>
    <col min="1281" max="1281" width="1.09765625" style="69" customWidth="1"/>
    <col min="1282" max="1282" width="14.796875" style="69" customWidth="1"/>
    <col min="1283" max="1283" width="1.09765625" style="69" customWidth="1"/>
    <col min="1284" max="1284" width="13" style="69" customWidth="1"/>
    <col min="1285" max="1285" width="42.19921875" style="69" customWidth="1"/>
    <col min="1286" max="1536" width="8.19921875" style="69"/>
    <col min="1537" max="1537" width="1.09765625" style="69" customWidth="1"/>
    <col min="1538" max="1538" width="14.796875" style="69" customWidth="1"/>
    <col min="1539" max="1539" width="1.09765625" style="69" customWidth="1"/>
    <col min="1540" max="1540" width="13" style="69" customWidth="1"/>
    <col min="1541" max="1541" width="42.19921875" style="69" customWidth="1"/>
    <col min="1542" max="1792" width="8.19921875" style="69"/>
    <col min="1793" max="1793" width="1.09765625" style="69" customWidth="1"/>
    <col min="1794" max="1794" width="14.796875" style="69" customWidth="1"/>
    <col min="1795" max="1795" width="1.09765625" style="69" customWidth="1"/>
    <col min="1796" max="1796" width="13" style="69" customWidth="1"/>
    <col min="1797" max="1797" width="42.19921875" style="69" customWidth="1"/>
    <col min="1798" max="2048" width="8.19921875" style="69"/>
    <col min="2049" max="2049" width="1.09765625" style="69" customWidth="1"/>
    <col min="2050" max="2050" width="14.796875" style="69" customWidth="1"/>
    <col min="2051" max="2051" width="1.09765625" style="69" customWidth="1"/>
    <col min="2052" max="2052" width="13" style="69" customWidth="1"/>
    <col min="2053" max="2053" width="42.19921875" style="69" customWidth="1"/>
    <col min="2054" max="2304" width="8.19921875" style="69"/>
    <col min="2305" max="2305" width="1.09765625" style="69" customWidth="1"/>
    <col min="2306" max="2306" width="14.796875" style="69" customWidth="1"/>
    <col min="2307" max="2307" width="1.09765625" style="69" customWidth="1"/>
    <col min="2308" max="2308" width="13" style="69" customWidth="1"/>
    <col min="2309" max="2309" width="42.19921875" style="69" customWidth="1"/>
    <col min="2310" max="2560" width="8.19921875" style="69"/>
    <col min="2561" max="2561" width="1.09765625" style="69" customWidth="1"/>
    <col min="2562" max="2562" width="14.796875" style="69" customWidth="1"/>
    <col min="2563" max="2563" width="1.09765625" style="69" customWidth="1"/>
    <col min="2564" max="2564" width="13" style="69" customWidth="1"/>
    <col min="2565" max="2565" width="42.19921875" style="69" customWidth="1"/>
    <col min="2566" max="2816" width="8.19921875" style="69"/>
    <col min="2817" max="2817" width="1.09765625" style="69" customWidth="1"/>
    <col min="2818" max="2818" width="14.796875" style="69" customWidth="1"/>
    <col min="2819" max="2819" width="1.09765625" style="69" customWidth="1"/>
    <col min="2820" max="2820" width="13" style="69" customWidth="1"/>
    <col min="2821" max="2821" width="42.19921875" style="69" customWidth="1"/>
    <col min="2822" max="3072" width="8.19921875" style="69"/>
    <col min="3073" max="3073" width="1.09765625" style="69" customWidth="1"/>
    <col min="3074" max="3074" width="14.796875" style="69" customWidth="1"/>
    <col min="3075" max="3075" width="1.09765625" style="69" customWidth="1"/>
    <col min="3076" max="3076" width="13" style="69" customWidth="1"/>
    <col min="3077" max="3077" width="42.19921875" style="69" customWidth="1"/>
    <col min="3078" max="3328" width="8.19921875" style="69"/>
    <col min="3329" max="3329" width="1.09765625" style="69" customWidth="1"/>
    <col min="3330" max="3330" width="14.796875" style="69" customWidth="1"/>
    <col min="3331" max="3331" width="1.09765625" style="69" customWidth="1"/>
    <col min="3332" max="3332" width="13" style="69" customWidth="1"/>
    <col min="3333" max="3333" width="42.19921875" style="69" customWidth="1"/>
    <col min="3334" max="3584" width="8.19921875" style="69"/>
    <col min="3585" max="3585" width="1.09765625" style="69" customWidth="1"/>
    <col min="3586" max="3586" width="14.796875" style="69" customWidth="1"/>
    <col min="3587" max="3587" width="1.09765625" style="69" customWidth="1"/>
    <col min="3588" max="3588" width="13" style="69" customWidth="1"/>
    <col min="3589" max="3589" width="42.19921875" style="69" customWidth="1"/>
    <col min="3590" max="3840" width="8.19921875" style="69"/>
    <col min="3841" max="3841" width="1.09765625" style="69" customWidth="1"/>
    <col min="3842" max="3842" width="14.796875" style="69" customWidth="1"/>
    <col min="3843" max="3843" width="1.09765625" style="69" customWidth="1"/>
    <col min="3844" max="3844" width="13" style="69" customWidth="1"/>
    <col min="3845" max="3845" width="42.19921875" style="69" customWidth="1"/>
    <col min="3846" max="4096" width="8.19921875" style="69"/>
    <col min="4097" max="4097" width="1.09765625" style="69" customWidth="1"/>
    <col min="4098" max="4098" width="14.796875" style="69" customWidth="1"/>
    <col min="4099" max="4099" width="1.09765625" style="69" customWidth="1"/>
    <col min="4100" max="4100" width="13" style="69" customWidth="1"/>
    <col min="4101" max="4101" width="42.19921875" style="69" customWidth="1"/>
    <col min="4102" max="4352" width="8.19921875" style="69"/>
    <col min="4353" max="4353" width="1.09765625" style="69" customWidth="1"/>
    <col min="4354" max="4354" width="14.796875" style="69" customWidth="1"/>
    <col min="4355" max="4355" width="1.09765625" style="69" customWidth="1"/>
    <col min="4356" max="4356" width="13" style="69" customWidth="1"/>
    <col min="4357" max="4357" width="42.19921875" style="69" customWidth="1"/>
    <col min="4358" max="4608" width="8.19921875" style="69"/>
    <col min="4609" max="4609" width="1.09765625" style="69" customWidth="1"/>
    <col min="4610" max="4610" width="14.796875" style="69" customWidth="1"/>
    <col min="4611" max="4611" width="1.09765625" style="69" customWidth="1"/>
    <col min="4612" max="4612" width="13" style="69" customWidth="1"/>
    <col min="4613" max="4613" width="42.19921875" style="69" customWidth="1"/>
    <col min="4614" max="4864" width="8.19921875" style="69"/>
    <col min="4865" max="4865" width="1.09765625" style="69" customWidth="1"/>
    <col min="4866" max="4866" width="14.796875" style="69" customWidth="1"/>
    <col min="4867" max="4867" width="1.09765625" style="69" customWidth="1"/>
    <col min="4868" max="4868" width="13" style="69" customWidth="1"/>
    <col min="4869" max="4869" width="42.19921875" style="69" customWidth="1"/>
    <col min="4870" max="5120" width="8.19921875" style="69"/>
    <col min="5121" max="5121" width="1.09765625" style="69" customWidth="1"/>
    <col min="5122" max="5122" width="14.796875" style="69" customWidth="1"/>
    <col min="5123" max="5123" width="1.09765625" style="69" customWidth="1"/>
    <col min="5124" max="5124" width="13" style="69" customWidth="1"/>
    <col min="5125" max="5125" width="42.19921875" style="69" customWidth="1"/>
    <col min="5126" max="5376" width="8.19921875" style="69"/>
    <col min="5377" max="5377" width="1.09765625" style="69" customWidth="1"/>
    <col min="5378" max="5378" width="14.796875" style="69" customWidth="1"/>
    <col min="5379" max="5379" width="1.09765625" style="69" customWidth="1"/>
    <col min="5380" max="5380" width="13" style="69" customWidth="1"/>
    <col min="5381" max="5381" width="42.19921875" style="69" customWidth="1"/>
    <col min="5382" max="5632" width="8.19921875" style="69"/>
    <col min="5633" max="5633" width="1.09765625" style="69" customWidth="1"/>
    <col min="5634" max="5634" width="14.796875" style="69" customWidth="1"/>
    <col min="5635" max="5635" width="1.09765625" style="69" customWidth="1"/>
    <col min="5636" max="5636" width="13" style="69" customWidth="1"/>
    <col min="5637" max="5637" width="42.19921875" style="69" customWidth="1"/>
    <col min="5638" max="5888" width="8.19921875" style="69"/>
    <col min="5889" max="5889" width="1.09765625" style="69" customWidth="1"/>
    <col min="5890" max="5890" width="14.796875" style="69" customWidth="1"/>
    <col min="5891" max="5891" width="1.09765625" style="69" customWidth="1"/>
    <col min="5892" max="5892" width="13" style="69" customWidth="1"/>
    <col min="5893" max="5893" width="42.19921875" style="69" customWidth="1"/>
    <col min="5894" max="6144" width="8.19921875" style="69"/>
    <col min="6145" max="6145" width="1.09765625" style="69" customWidth="1"/>
    <col min="6146" max="6146" width="14.796875" style="69" customWidth="1"/>
    <col min="6147" max="6147" width="1.09765625" style="69" customWidth="1"/>
    <col min="6148" max="6148" width="13" style="69" customWidth="1"/>
    <col min="6149" max="6149" width="42.19921875" style="69" customWidth="1"/>
    <col min="6150" max="6400" width="8.19921875" style="69"/>
    <col min="6401" max="6401" width="1.09765625" style="69" customWidth="1"/>
    <col min="6402" max="6402" width="14.796875" style="69" customWidth="1"/>
    <col min="6403" max="6403" width="1.09765625" style="69" customWidth="1"/>
    <col min="6404" max="6404" width="13" style="69" customWidth="1"/>
    <col min="6405" max="6405" width="42.19921875" style="69" customWidth="1"/>
    <col min="6406" max="6656" width="8.19921875" style="69"/>
    <col min="6657" max="6657" width="1.09765625" style="69" customWidth="1"/>
    <col min="6658" max="6658" width="14.796875" style="69" customWidth="1"/>
    <col min="6659" max="6659" width="1.09765625" style="69" customWidth="1"/>
    <col min="6660" max="6660" width="13" style="69" customWidth="1"/>
    <col min="6661" max="6661" width="42.19921875" style="69" customWidth="1"/>
    <col min="6662" max="6912" width="8.19921875" style="69"/>
    <col min="6913" max="6913" width="1.09765625" style="69" customWidth="1"/>
    <col min="6914" max="6914" width="14.796875" style="69" customWidth="1"/>
    <col min="6915" max="6915" width="1.09765625" style="69" customWidth="1"/>
    <col min="6916" max="6916" width="13" style="69" customWidth="1"/>
    <col min="6917" max="6917" width="42.19921875" style="69" customWidth="1"/>
    <col min="6918" max="7168" width="8.19921875" style="69"/>
    <col min="7169" max="7169" width="1.09765625" style="69" customWidth="1"/>
    <col min="7170" max="7170" width="14.796875" style="69" customWidth="1"/>
    <col min="7171" max="7171" width="1.09765625" style="69" customWidth="1"/>
    <col min="7172" max="7172" width="13" style="69" customWidth="1"/>
    <col min="7173" max="7173" width="42.19921875" style="69" customWidth="1"/>
    <col min="7174" max="7424" width="8.19921875" style="69"/>
    <col min="7425" max="7425" width="1.09765625" style="69" customWidth="1"/>
    <col min="7426" max="7426" width="14.796875" style="69" customWidth="1"/>
    <col min="7427" max="7427" width="1.09765625" style="69" customWidth="1"/>
    <col min="7428" max="7428" width="13" style="69" customWidth="1"/>
    <col min="7429" max="7429" width="42.19921875" style="69" customWidth="1"/>
    <col min="7430" max="7680" width="8.19921875" style="69"/>
    <col min="7681" max="7681" width="1.09765625" style="69" customWidth="1"/>
    <col min="7682" max="7682" width="14.796875" style="69" customWidth="1"/>
    <col min="7683" max="7683" width="1.09765625" style="69" customWidth="1"/>
    <col min="7684" max="7684" width="13" style="69" customWidth="1"/>
    <col min="7685" max="7685" width="42.19921875" style="69" customWidth="1"/>
    <col min="7686" max="7936" width="8.19921875" style="69"/>
    <col min="7937" max="7937" width="1.09765625" style="69" customWidth="1"/>
    <col min="7938" max="7938" width="14.796875" style="69" customWidth="1"/>
    <col min="7939" max="7939" width="1.09765625" style="69" customWidth="1"/>
    <col min="7940" max="7940" width="13" style="69" customWidth="1"/>
    <col min="7941" max="7941" width="42.19921875" style="69" customWidth="1"/>
    <col min="7942" max="8192" width="8.19921875" style="69"/>
    <col min="8193" max="8193" width="1.09765625" style="69" customWidth="1"/>
    <col min="8194" max="8194" width="14.796875" style="69" customWidth="1"/>
    <col min="8195" max="8195" width="1.09765625" style="69" customWidth="1"/>
    <col min="8196" max="8196" width="13" style="69" customWidth="1"/>
    <col min="8197" max="8197" width="42.19921875" style="69" customWidth="1"/>
    <col min="8198" max="8448" width="8.19921875" style="69"/>
    <col min="8449" max="8449" width="1.09765625" style="69" customWidth="1"/>
    <col min="8450" max="8450" width="14.796875" style="69" customWidth="1"/>
    <col min="8451" max="8451" width="1.09765625" style="69" customWidth="1"/>
    <col min="8452" max="8452" width="13" style="69" customWidth="1"/>
    <col min="8453" max="8453" width="42.19921875" style="69" customWidth="1"/>
    <col min="8454" max="8704" width="8.19921875" style="69"/>
    <col min="8705" max="8705" width="1.09765625" style="69" customWidth="1"/>
    <col min="8706" max="8706" width="14.796875" style="69" customWidth="1"/>
    <col min="8707" max="8707" width="1.09765625" style="69" customWidth="1"/>
    <col min="8708" max="8708" width="13" style="69" customWidth="1"/>
    <col min="8709" max="8709" width="42.19921875" style="69" customWidth="1"/>
    <col min="8710" max="8960" width="8.19921875" style="69"/>
    <col min="8961" max="8961" width="1.09765625" style="69" customWidth="1"/>
    <col min="8962" max="8962" width="14.796875" style="69" customWidth="1"/>
    <col min="8963" max="8963" width="1.09765625" style="69" customWidth="1"/>
    <col min="8964" max="8964" width="13" style="69" customWidth="1"/>
    <col min="8965" max="8965" width="42.19921875" style="69" customWidth="1"/>
    <col min="8966" max="9216" width="8.19921875" style="69"/>
    <col min="9217" max="9217" width="1.09765625" style="69" customWidth="1"/>
    <col min="9218" max="9218" width="14.796875" style="69" customWidth="1"/>
    <col min="9219" max="9219" width="1.09765625" style="69" customWidth="1"/>
    <col min="9220" max="9220" width="13" style="69" customWidth="1"/>
    <col min="9221" max="9221" width="42.19921875" style="69" customWidth="1"/>
    <col min="9222" max="9472" width="8.19921875" style="69"/>
    <col min="9473" max="9473" width="1.09765625" style="69" customWidth="1"/>
    <col min="9474" max="9474" width="14.796875" style="69" customWidth="1"/>
    <col min="9475" max="9475" width="1.09765625" style="69" customWidth="1"/>
    <col min="9476" max="9476" width="13" style="69" customWidth="1"/>
    <col min="9477" max="9477" width="42.19921875" style="69" customWidth="1"/>
    <col min="9478" max="9728" width="8.19921875" style="69"/>
    <col min="9729" max="9729" width="1.09765625" style="69" customWidth="1"/>
    <col min="9730" max="9730" width="14.796875" style="69" customWidth="1"/>
    <col min="9731" max="9731" width="1.09765625" style="69" customWidth="1"/>
    <col min="9732" max="9732" width="13" style="69" customWidth="1"/>
    <col min="9733" max="9733" width="42.19921875" style="69" customWidth="1"/>
    <col min="9734" max="9984" width="8.19921875" style="69"/>
    <col min="9985" max="9985" width="1.09765625" style="69" customWidth="1"/>
    <col min="9986" max="9986" width="14.796875" style="69" customWidth="1"/>
    <col min="9987" max="9987" width="1.09765625" style="69" customWidth="1"/>
    <col min="9988" max="9988" width="13" style="69" customWidth="1"/>
    <col min="9989" max="9989" width="42.19921875" style="69" customWidth="1"/>
    <col min="9990" max="10240" width="8.19921875" style="69"/>
    <col min="10241" max="10241" width="1.09765625" style="69" customWidth="1"/>
    <col min="10242" max="10242" width="14.796875" style="69" customWidth="1"/>
    <col min="10243" max="10243" width="1.09765625" style="69" customWidth="1"/>
    <col min="10244" max="10244" width="13" style="69" customWidth="1"/>
    <col min="10245" max="10245" width="42.19921875" style="69" customWidth="1"/>
    <col min="10246" max="10496" width="8.19921875" style="69"/>
    <col min="10497" max="10497" width="1.09765625" style="69" customWidth="1"/>
    <col min="10498" max="10498" width="14.796875" style="69" customWidth="1"/>
    <col min="10499" max="10499" width="1.09765625" style="69" customWidth="1"/>
    <col min="10500" max="10500" width="13" style="69" customWidth="1"/>
    <col min="10501" max="10501" width="42.19921875" style="69" customWidth="1"/>
    <col min="10502" max="10752" width="8.19921875" style="69"/>
    <col min="10753" max="10753" width="1.09765625" style="69" customWidth="1"/>
    <col min="10754" max="10754" width="14.796875" style="69" customWidth="1"/>
    <col min="10755" max="10755" width="1.09765625" style="69" customWidth="1"/>
    <col min="10756" max="10756" width="13" style="69" customWidth="1"/>
    <col min="10757" max="10757" width="42.19921875" style="69" customWidth="1"/>
    <col min="10758" max="11008" width="8.19921875" style="69"/>
    <col min="11009" max="11009" width="1.09765625" style="69" customWidth="1"/>
    <col min="11010" max="11010" width="14.796875" style="69" customWidth="1"/>
    <col min="11011" max="11011" width="1.09765625" style="69" customWidth="1"/>
    <col min="11012" max="11012" width="13" style="69" customWidth="1"/>
    <col min="11013" max="11013" width="42.19921875" style="69" customWidth="1"/>
    <col min="11014" max="11264" width="8.19921875" style="69"/>
    <col min="11265" max="11265" width="1.09765625" style="69" customWidth="1"/>
    <col min="11266" max="11266" width="14.796875" style="69" customWidth="1"/>
    <col min="11267" max="11267" width="1.09765625" style="69" customWidth="1"/>
    <col min="11268" max="11268" width="13" style="69" customWidth="1"/>
    <col min="11269" max="11269" width="42.19921875" style="69" customWidth="1"/>
    <col min="11270" max="11520" width="8.19921875" style="69"/>
    <col min="11521" max="11521" width="1.09765625" style="69" customWidth="1"/>
    <col min="11522" max="11522" width="14.796875" style="69" customWidth="1"/>
    <col min="11523" max="11523" width="1.09765625" style="69" customWidth="1"/>
    <col min="11524" max="11524" width="13" style="69" customWidth="1"/>
    <col min="11525" max="11525" width="42.19921875" style="69" customWidth="1"/>
    <col min="11526" max="11776" width="8.19921875" style="69"/>
    <col min="11777" max="11777" width="1.09765625" style="69" customWidth="1"/>
    <col min="11778" max="11778" width="14.796875" style="69" customWidth="1"/>
    <col min="11779" max="11779" width="1.09765625" style="69" customWidth="1"/>
    <col min="11780" max="11780" width="13" style="69" customWidth="1"/>
    <col min="11781" max="11781" width="42.19921875" style="69" customWidth="1"/>
    <col min="11782" max="12032" width="8.19921875" style="69"/>
    <col min="12033" max="12033" width="1.09765625" style="69" customWidth="1"/>
    <col min="12034" max="12034" width="14.796875" style="69" customWidth="1"/>
    <col min="12035" max="12035" width="1.09765625" style="69" customWidth="1"/>
    <col min="12036" max="12036" width="13" style="69" customWidth="1"/>
    <col min="12037" max="12037" width="42.19921875" style="69" customWidth="1"/>
    <col min="12038" max="12288" width="8.19921875" style="69"/>
    <col min="12289" max="12289" width="1.09765625" style="69" customWidth="1"/>
    <col min="12290" max="12290" width="14.796875" style="69" customWidth="1"/>
    <col min="12291" max="12291" width="1.09765625" style="69" customWidth="1"/>
    <col min="12292" max="12292" width="13" style="69" customWidth="1"/>
    <col min="12293" max="12293" width="42.19921875" style="69" customWidth="1"/>
    <col min="12294" max="12544" width="8.19921875" style="69"/>
    <col min="12545" max="12545" width="1.09765625" style="69" customWidth="1"/>
    <col min="12546" max="12546" width="14.796875" style="69" customWidth="1"/>
    <col min="12547" max="12547" width="1.09765625" style="69" customWidth="1"/>
    <col min="12548" max="12548" width="13" style="69" customWidth="1"/>
    <col min="12549" max="12549" width="42.19921875" style="69" customWidth="1"/>
    <col min="12550" max="12800" width="8.19921875" style="69"/>
    <col min="12801" max="12801" width="1.09765625" style="69" customWidth="1"/>
    <col min="12802" max="12802" width="14.796875" style="69" customWidth="1"/>
    <col min="12803" max="12803" width="1.09765625" style="69" customWidth="1"/>
    <col min="12804" max="12804" width="13" style="69" customWidth="1"/>
    <col min="12805" max="12805" width="42.19921875" style="69" customWidth="1"/>
    <col min="12806" max="13056" width="8.19921875" style="69"/>
    <col min="13057" max="13057" width="1.09765625" style="69" customWidth="1"/>
    <col min="13058" max="13058" width="14.796875" style="69" customWidth="1"/>
    <col min="13059" max="13059" width="1.09765625" style="69" customWidth="1"/>
    <col min="13060" max="13060" width="13" style="69" customWidth="1"/>
    <col min="13061" max="13061" width="42.19921875" style="69" customWidth="1"/>
    <col min="13062" max="13312" width="8.19921875" style="69"/>
    <col min="13313" max="13313" width="1.09765625" style="69" customWidth="1"/>
    <col min="13314" max="13314" width="14.796875" style="69" customWidth="1"/>
    <col min="13315" max="13315" width="1.09765625" style="69" customWidth="1"/>
    <col min="13316" max="13316" width="13" style="69" customWidth="1"/>
    <col min="13317" max="13317" width="42.19921875" style="69" customWidth="1"/>
    <col min="13318" max="13568" width="8.19921875" style="69"/>
    <col min="13569" max="13569" width="1.09765625" style="69" customWidth="1"/>
    <col min="13570" max="13570" width="14.796875" style="69" customWidth="1"/>
    <col min="13571" max="13571" width="1.09765625" style="69" customWidth="1"/>
    <col min="13572" max="13572" width="13" style="69" customWidth="1"/>
    <col min="13573" max="13573" width="42.19921875" style="69" customWidth="1"/>
    <col min="13574" max="13824" width="8.19921875" style="69"/>
    <col min="13825" max="13825" width="1.09765625" style="69" customWidth="1"/>
    <col min="13826" max="13826" width="14.796875" style="69" customWidth="1"/>
    <col min="13827" max="13827" width="1.09765625" style="69" customWidth="1"/>
    <col min="13828" max="13828" width="13" style="69" customWidth="1"/>
    <col min="13829" max="13829" width="42.19921875" style="69" customWidth="1"/>
    <col min="13830" max="14080" width="8.19921875" style="69"/>
    <col min="14081" max="14081" width="1.09765625" style="69" customWidth="1"/>
    <col min="14082" max="14082" width="14.796875" style="69" customWidth="1"/>
    <col min="14083" max="14083" width="1.09765625" style="69" customWidth="1"/>
    <col min="14084" max="14084" width="13" style="69" customWidth="1"/>
    <col min="14085" max="14085" width="42.19921875" style="69" customWidth="1"/>
    <col min="14086" max="14336" width="8.19921875" style="69"/>
    <col min="14337" max="14337" width="1.09765625" style="69" customWidth="1"/>
    <col min="14338" max="14338" width="14.796875" style="69" customWidth="1"/>
    <col min="14339" max="14339" width="1.09765625" style="69" customWidth="1"/>
    <col min="14340" max="14340" width="13" style="69" customWidth="1"/>
    <col min="14341" max="14341" width="42.19921875" style="69" customWidth="1"/>
    <col min="14342" max="14592" width="8.19921875" style="69"/>
    <col min="14593" max="14593" width="1.09765625" style="69" customWidth="1"/>
    <col min="14594" max="14594" width="14.796875" style="69" customWidth="1"/>
    <col min="14595" max="14595" width="1.09765625" style="69" customWidth="1"/>
    <col min="14596" max="14596" width="13" style="69" customWidth="1"/>
    <col min="14597" max="14597" width="42.19921875" style="69" customWidth="1"/>
    <col min="14598" max="14848" width="8.19921875" style="69"/>
    <col min="14849" max="14849" width="1.09765625" style="69" customWidth="1"/>
    <col min="14850" max="14850" width="14.796875" style="69" customWidth="1"/>
    <col min="14851" max="14851" width="1.09765625" style="69" customWidth="1"/>
    <col min="14852" max="14852" width="13" style="69" customWidth="1"/>
    <col min="14853" max="14853" width="42.19921875" style="69" customWidth="1"/>
    <col min="14854" max="15104" width="8.19921875" style="69"/>
    <col min="15105" max="15105" width="1.09765625" style="69" customWidth="1"/>
    <col min="15106" max="15106" width="14.796875" style="69" customWidth="1"/>
    <col min="15107" max="15107" width="1.09765625" style="69" customWidth="1"/>
    <col min="15108" max="15108" width="13" style="69" customWidth="1"/>
    <col min="15109" max="15109" width="42.19921875" style="69" customWidth="1"/>
    <col min="15110" max="15360" width="8.19921875" style="69"/>
    <col min="15361" max="15361" width="1.09765625" style="69" customWidth="1"/>
    <col min="15362" max="15362" width="14.796875" style="69" customWidth="1"/>
    <col min="15363" max="15363" width="1.09765625" style="69" customWidth="1"/>
    <col min="15364" max="15364" width="13" style="69" customWidth="1"/>
    <col min="15365" max="15365" width="42.19921875" style="69" customWidth="1"/>
    <col min="15366" max="15616" width="8.19921875" style="69"/>
    <col min="15617" max="15617" width="1.09765625" style="69" customWidth="1"/>
    <col min="15618" max="15618" width="14.796875" style="69" customWidth="1"/>
    <col min="15619" max="15619" width="1.09765625" style="69" customWidth="1"/>
    <col min="15620" max="15620" width="13" style="69" customWidth="1"/>
    <col min="15621" max="15621" width="42.19921875" style="69" customWidth="1"/>
    <col min="15622" max="15872" width="8.19921875" style="69"/>
    <col min="15873" max="15873" width="1.09765625" style="69" customWidth="1"/>
    <col min="15874" max="15874" width="14.796875" style="69" customWidth="1"/>
    <col min="15875" max="15875" width="1.09765625" style="69" customWidth="1"/>
    <col min="15876" max="15876" width="13" style="69" customWidth="1"/>
    <col min="15877" max="15877" width="42.19921875" style="69" customWidth="1"/>
    <col min="15878" max="16128" width="8.19921875" style="69"/>
    <col min="16129" max="16129" width="1.09765625" style="69" customWidth="1"/>
    <col min="16130" max="16130" width="14.796875" style="69" customWidth="1"/>
    <col min="16131" max="16131" width="1.09765625" style="69" customWidth="1"/>
    <col min="16132" max="16132" width="13" style="69" customWidth="1"/>
    <col min="16133" max="16133" width="42.19921875" style="69" customWidth="1"/>
    <col min="16134" max="16384" width="8.19921875" style="69"/>
  </cols>
  <sheetData>
    <row r="1" spans="1:15" ht="27.75" customHeight="1">
      <c r="A1" s="245" t="s">
        <v>196</v>
      </c>
      <c r="B1" s="245"/>
      <c r="C1" s="245"/>
      <c r="D1" s="245"/>
      <c r="E1" s="245"/>
      <c r="F1" s="67"/>
      <c r="G1" s="67"/>
      <c r="H1" s="67"/>
      <c r="I1" s="67"/>
      <c r="J1" s="67"/>
      <c r="K1" s="67"/>
      <c r="L1" s="68"/>
      <c r="M1" s="68"/>
      <c r="N1" s="68"/>
      <c r="O1" s="68"/>
    </row>
    <row r="2" spans="1:15">
      <c r="B2" s="68"/>
      <c r="C2" s="68"/>
      <c r="D2" s="68"/>
      <c r="E2" s="68"/>
      <c r="F2" s="68"/>
      <c r="G2" s="68"/>
      <c r="H2" s="68"/>
      <c r="I2" s="68"/>
      <c r="J2" s="68"/>
      <c r="K2" s="68"/>
      <c r="L2" s="68"/>
      <c r="M2" s="68"/>
      <c r="N2" s="68"/>
      <c r="O2" s="68"/>
    </row>
    <row r="3" spans="1:15">
      <c r="B3" s="68"/>
      <c r="C3" s="68"/>
      <c r="D3" s="68"/>
      <c r="E3" s="68"/>
      <c r="F3" s="68"/>
      <c r="G3" s="68"/>
      <c r="H3" s="68"/>
      <c r="I3" s="68"/>
      <c r="J3" s="68"/>
      <c r="K3" s="68"/>
      <c r="L3" s="68"/>
      <c r="M3" s="68"/>
      <c r="N3" s="68"/>
      <c r="O3" s="68"/>
    </row>
    <row r="4" spans="1:15" ht="28.5" customHeight="1">
      <c r="A4" s="246" t="s">
        <v>187</v>
      </c>
      <c r="B4" s="246"/>
      <c r="C4" s="246"/>
      <c r="D4" s="246"/>
      <c r="E4" s="246"/>
      <c r="G4" s="68"/>
      <c r="H4" s="68"/>
      <c r="I4" s="68"/>
      <c r="J4" s="68"/>
      <c r="K4" s="68"/>
      <c r="L4" s="68"/>
      <c r="M4" s="68"/>
      <c r="N4" s="68"/>
      <c r="O4" s="68"/>
    </row>
    <row r="5" spans="1:15" ht="30" customHeight="1">
      <c r="B5" s="68"/>
      <c r="C5" s="68"/>
      <c r="D5" s="68"/>
      <c r="E5" s="68"/>
      <c r="F5" s="68"/>
      <c r="G5" s="68"/>
      <c r="H5" s="68"/>
      <c r="I5" s="68"/>
      <c r="J5" s="68"/>
      <c r="K5" s="68"/>
      <c r="L5" s="68"/>
      <c r="M5" s="68"/>
      <c r="N5" s="68"/>
      <c r="O5" s="68"/>
    </row>
    <row r="6" spans="1:15" ht="60" customHeight="1">
      <c r="A6" s="70"/>
      <c r="B6" s="71" t="s">
        <v>188</v>
      </c>
      <c r="C6" s="72"/>
      <c r="D6" s="73"/>
      <c r="E6" s="74" t="s">
        <v>189</v>
      </c>
      <c r="F6" s="75"/>
      <c r="G6" s="75"/>
      <c r="H6" s="75"/>
      <c r="I6" s="68"/>
      <c r="J6" s="68"/>
      <c r="K6" s="68"/>
      <c r="L6" s="68"/>
      <c r="M6" s="68"/>
      <c r="N6" s="68"/>
      <c r="O6" s="68"/>
    </row>
    <row r="7" spans="1:15" ht="30" customHeight="1">
      <c r="A7" s="76"/>
      <c r="B7" s="77" t="s">
        <v>126</v>
      </c>
      <c r="C7" s="78"/>
      <c r="D7" s="247" t="str">
        <f>PHONETIC(D8)</f>
        <v/>
      </c>
      <c r="E7" s="248"/>
      <c r="F7" s="75"/>
      <c r="G7" s="75"/>
      <c r="H7" s="75"/>
      <c r="I7" s="68"/>
      <c r="J7" s="68"/>
      <c r="K7" s="68"/>
      <c r="L7" s="68"/>
      <c r="M7" s="68"/>
      <c r="N7" s="68"/>
      <c r="O7" s="68"/>
    </row>
    <row r="8" spans="1:15" ht="60" customHeight="1">
      <c r="A8" s="79"/>
      <c r="B8" s="80" t="s">
        <v>190</v>
      </c>
      <c r="C8" s="81"/>
      <c r="D8" s="249"/>
      <c r="E8" s="250"/>
      <c r="F8" s="75"/>
      <c r="G8" s="75"/>
      <c r="H8" s="75"/>
      <c r="I8" s="68"/>
      <c r="J8" s="68"/>
      <c r="K8" s="68"/>
      <c r="L8" s="68"/>
      <c r="M8" s="68"/>
      <c r="N8" s="68"/>
      <c r="O8" s="68"/>
    </row>
    <row r="9" spans="1:15" ht="60" customHeight="1">
      <c r="A9" s="70"/>
      <c r="B9" s="71" t="s">
        <v>191</v>
      </c>
      <c r="C9" s="72"/>
      <c r="D9" s="251"/>
      <c r="E9" s="252"/>
      <c r="F9" s="75"/>
      <c r="G9" s="75"/>
      <c r="H9" s="75"/>
      <c r="I9" s="68"/>
      <c r="J9" s="68"/>
      <c r="K9" s="68"/>
      <c r="L9" s="68"/>
      <c r="M9" s="68"/>
      <c r="N9" s="68"/>
      <c r="O9" s="68"/>
    </row>
    <row r="10" spans="1:15" ht="30" customHeight="1">
      <c r="A10" s="82"/>
      <c r="B10" s="83" t="s">
        <v>192</v>
      </c>
      <c r="C10" s="84"/>
      <c r="D10" s="241"/>
      <c r="E10" s="242"/>
      <c r="F10" s="75"/>
      <c r="G10" s="75"/>
      <c r="H10" s="75"/>
      <c r="I10" s="68"/>
      <c r="J10" s="68"/>
      <c r="K10" s="68"/>
      <c r="L10" s="68"/>
      <c r="M10" s="68"/>
      <c r="N10" s="68"/>
      <c r="O10" s="68"/>
    </row>
    <row r="11" spans="1:15" ht="30" customHeight="1">
      <c r="A11" s="79"/>
      <c r="B11" s="80" t="s">
        <v>193</v>
      </c>
      <c r="C11" s="81"/>
      <c r="D11" s="243"/>
      <c r="E11" s="244"/>
      <c r="F11" s="75"/>
      <c r="G11" s="75"/>
      <c r="H11" s="75"/>
      <c r="I11" s="68"/>
      <c r="J11" s="68"/>
      <c r="K11" s="68"/>
      <c r="L11" s="68"/>
      <c r="M11" s="68"/>
      <c r="N11" s="68"/>
      <c r="O11" s="68"/>
    </row>
    <row r="12" spans="1:15" ht="30" customHeight="1">
      <c r="B12" s="85"/>
      <c r="C12" s="75"/>
      <c r="D12" s="75"/>
      <c r="E12" s="75"/>
      <c r="F12" s="75"/>
      <c r="G12" s="75"/>
      <c r="H12" s="75"/>
      <c r="I12" s="68"/>
      <c r="J12" s="68"/>
      <c r="K12" s="68"/>
      <c r="L12" s="68"/>
      <c r="M12" s="68"/>
      <c r="N12" s="68"/>
      <c r="O12" s="68"/>
    </row>
    <row r="13" spans="1:15" ht="30" customHeight="1">
      <c r="B13" s="85"/>
      <c r="C13" s="75"/>
      <c r="D13" s="75" t="s">
        <v>194</v>
      </c>
      <c r="F13" s="75"/>
      <c r="G13" s="75"/>
      <c r="H13" s="75"/>
      <c r="I13" s="68"/>
      <c r="J13" s="68"/>
      <c r="K13" s="68"/>
      <c r="L13" s="68"/>
      <c r="M13" s="68"/>
      <c r="N13" s="68"/>
      <c r="O13" s="68"/>
    </row>
    <row r="14" spans="1:15" ht="30" customHeight="1">
      <c r="B14" s="85"/>
      <c r="C14" s="75"/>
      <c r="D14" s="75"/>
      <c r="E14" s="75"/>
      <c r="F14" s="75"/>
      <c r="G14" s="75"/>
      <c r="H14" s="75"/>
      <c r="I14" s="68"/>
      <c r="J14" s="68"/>
      <c r="K14" s="68"/>
      <c r="L14" s="68"/>
      <c r="M14" s="68"/>
      <c r="N14" s="68"/>
      <c r="O14" s="68"/>
    </row>
    <row r="15" spans="1:15" ht="30" customHeight="1">
      <c r="B15" s="85"/>
      <c r="C15" s="75"/>
      <c r="D15" s="75"/>
      <c r="E15" s="75"/>
      <c r="F15" s="75"/>
      <c r="G15" s="75"/>
      <c r="H15" s="75"/>
      <c r="I15" s="68"/>
      <c r="J15" s="68"/>
      <c r="K15" s="68"/>
      <c r="L15" s="68"/>
      <c r="M15" s="68"/>
      <c r="N15" s="68"/>
      <c r="O15" s="68"/>
    </row>
    <row r="16" spans="1:15" ht="45" customHeight="1">
      <c r="B16" s="85"/>
      <c r="C16" s="75"/>
      <c r="D16" s="75" t="s">
        <v>197</v>
      </c>
      <c r="E16" s="86" t="s">
        <v>198</v>
      </c>
      <c r="F16" s="75"/>
      <c r="G16" s="75"/>
      <c r="H16" s="75"/>
      <c r="I16" s="68"/>
      <c r="J16" s="68"/>
      <c r="K16" s="68"/>
      <c r="L16" s="68"/>
      <c r="M16" s="68"/>
      <c r="N16" s="68"/>
      <c r="O16" s="68"/>
    </row>
    <row r="17" spans="2:15" ht="22.5" customHeight="1">
      <c r="B17" s="85"/>
      <c r="C17" s="75"/>
      <c r="D17" s="75"/>
      <c r="E17" s="75"/>
      <c r="F17" s="75"/>
      <c r="G17" s="75"/>
      <c r="H17" s="75"/>
      <c r="I17" s="68"/>
      <c r="J17" s="68"/>
      <c r="K17" s="68"/>
      <c r="L17" s="68"/>
      <c r="M17" s="68"/>
      <c r="N17" s="68"/>
      <c r="O17" s="68"/>
    </row>
    <row r="18" spans="2:15" ht="45" customHeight="1" thickBot="1">
      <c r="C18" s="75"/>
      <c r="D18" s="87" t="s">
        <v>188</v>
      </c>
      <c r="E18" s="88" t="str">
        <f>D6 &amp; E6</f>
        <v>県ボウリング連盟</v>
      </c>
      <c r="F18" s="75"/>
      <c r="G18" s="75"/>
      <c r="H18" s="75"/>
      <c r="I18" s="68"/>
      <c r="J18" s="68"/>
      <c r="K18" s="68"/>
      <c r="L18" s="68"/>
      <c r="M18" s="68"/>
      <c r="N18" s="68"/>
      <c r="O18" s="68"/>
    </row>
    <row r="19" spans="2:15" ht="45" customHeight="1" thickTop="1" thickBot="1">
      <c r="C19" s="75"/>
      <c r="D19" s="87" t="s">
        <v>195</v>
      </c>
      <c r="E19" s="89"/>
      <c r="F19" s="75"/>
      <c r="H19" s="75"/>
      <c r="I19" s="68"/>
      <c r="J19" s="68"/>
      <c r="K19" s="68"/>
      <c r="L19" s="68"/>
      <c r="M19" s="68"/>
      <c r="N19" s="68"/>
      <c r="O19" s="68"/>
    </row>
    <row r="20" spans="2:15" ht="30" customHeight="1" thickTop="1">
      <c r="B20" s="75"/>
      <c r="C20" s="75"/>
      <c r="D20" s="75"/>
      <c r="E20" s="75"/>
      <c r="F20" s="75"/>
      <c r="H20" s="75"/>
      <c r="I20" s="68"/>
      <c r="J20" s="68"/>
      <c r="K20" s="68"/>
      <c r="L20" s="68"/>
      <c r="M20" s="68"/>
      <c r="N20" s="68"/>
      <c r="O20" s="68"/>
    </row>
    <row r="21" spans="2:15" ht="30" customHeight="1">
      <c r="B21" s="75"/>
      <c r="C21" s="75"/>
      <c r="D21" s="75"/>
      <c r="E21" s="75"/>
      <c r="F21" s="75"/>
      <c r="G21" s="75"/>
      <c r="H21" s="75"/>
      <c r="I21" s="68"/>
      <c r="J21" s="68"/>
      <c r="K21" s="68"/>
      <c r="L21" s="68"/>
      <c r="M21" s="68"/>
      <c r="N21" s="68"/>
      <c r="O21" s="68"/>
    </row>
    <row r="22" spans="2:15" ht="30" customHeight="1">
      <c r="B22" s="75"/>
      <c r="C22" s="75"/>
      <c r="D22" s="75"/>
      <c r="E22" s="75"/>
      <c r="F22" s="75"/>
      <c r="G22" s="75"/>
      <c r="H22" s="75"/>
      <c r="I22" s="68"/>
      <c r="J22" s="68"/>
      <c r="K22" s="68"/>
      <c r="L22" s="68"/>
      <c r="M22" s="68"/>
      <c r="N22" s="68"/>
      <c r="O22" s="68"/>
    </row>
    <row r="23" spans="2:15" ht="30" customHeight="1">
      <c r="B23" s="75"/>
      <c r="C23" s="75"/>
      <c r="D23" s="75"/>
      <c r="E23" s="75"/>
      <c r="F23" s="75"/>
      <c r="G23" s="75"/>
      <c r="H23" s="75"/>
      <c r="I23" s="68"/>
      <c r="J23" s="68"/>
      <c r="K23" s="68"/>
      <c r="L23" s="68"/>
      <c r="M23" s="68"/>
      <c r="N23" s="68"/>
      <c r="O23" s="68"/>
    </row>
    <row r="24" spans="2:15" ht="30" customHeight="1">
      <c r="B24" s="75"/>
      <c r="C24" s="75"/>
      <c r="D24" s="75"/>
      <c r="E24" s="75"/>
      <c r="F24" s="75"/>
      <c r="G24" s="75"/>
      <c r="H24" s="75"/>
      <c r="I24" s="68"/>
      <c r="J24" s="68"/>
      <c r="K24" s="68"/>
      <c r="L24" s="68"/>
      <c r="M24" s="68"/>
      <c r="N24" s="68"/>
      <c r="O24" s="68"/>
    </row>
    <row r="25" spans="2:15" ht="30" customHeight="1">
      <c r="B25" s="75"/>
      <c r="C25" s="75"/>
      <c r="D25" s="75"/>
      <c r="E25" s="75"/>
      <c r="F25" s="75"/>
      <c r="G25" s="75"/>
      <c r="H25" s="75"/>
      <c r="I25" s="68"/>
      <c r="J25" s="68"/>
      <c r="K25" s="68"/>
      <c r="L25" s="68"/>
      <c r="M25" s="68"/>
      <c r="N25" s="68"/>
      <c r="O25" s="68"/>
    </row>
    <row r="26" spans="2:15" ht="30" customHeight="1">
      <c r="B26" s="68"/>
      <c r="C26" s="68"/>
      <c r="D26" s="68"/>
      <c r="E26" s="68"/>
      <c r="F26" s="68"/>
      <c r="G26" s="68"/>
      <c r="H26" s="68"/>
      <c r="I26" s="68"/>
      <c r="J26" s="68"/>
      <c r="K26" s="68"/>
      <c r="L26" s="68"/>
      <c r="M26" s="68"/>
      <c r="N26" s="68"/>
      <c r="O26" s="68"/>
    </row>
    <row r="27" spans="2:15" ht="30" customHeight="1">
      <c r="B27" s="68"/>
      <c r="C27" s="68"/>
      <c r="D27" s="68"/>
      <c r="E27" s="68"/>
      <c r="F27" s="68"/>
      <c r="G27" s="68"/>
      <c r="H27" s="68"/>
      <c r="I27" s="68"/>
      <c r="J27" s="68"/>
      <c r="K27" s="68"/>
      <c r="L27" s="68"/>
      <c r="M27" s="68"/>
      <c r="N27" s="68"/>
      <c r="O27" s="68"/>
    </row>
    <row r="28" spans="2:15" ht="30" customHeight="1">
      <c r="B28" s="68"/>
      <c r="C28" s="68"/>
      <c r="D28" s="68"/>
      <c r="E28" s="68"/>
      <c r="F28" s="68"/>
      <c r="G28" s="68"/>
      <c r="H28" s="68"/>
      <c r="I28" s="68"/>
      <c r="J28" s="68"/>
      <c r="K28" s="68"/>
      <c r="L28" s="68"/>
      <c r="M28" s="68"/>
      <c r="N28" s="68"/>
      <c r="O28" s="68"/>
    </row>
    <row r="29" spans="2:15" ht="30" customHeight="1">
      <c r="B29" s="68"/>
      <c r="C29" s="68"/>
      <c r="D29" s="68"/>
      <c r="E29" s="68"/>
      <c r="F29" s="68"/>
      <c r="G29" s="68"/>
      <c r="H29" s="68"/>
      <c r="I29" s="68"/>
      <c r="J29" s="68"/>
      <c r="K29" s="68"/>
      <c r="L29" s="68"/>
      <c r="M29" s="68"/>
      <c r="N29" s="68"/>
      <c r="O29" s="68"/>
    </row>
    <row r="30" spans="2:15" ht="30" customHeight="1">
      <c r="B30" s="68"/>
      <c r="C30" s="68"/>
      <c r="D30" s="68"/>
      <c r="E30" s="68"/>
      <c r="F30" s="68"/>
      <c r="G30" s="68"/>
      <c r="H30" s="68"/>
      <c r="I30" s="68"/>
      <c r="J30" s="68"/>
      <c r="K30" s="68"/>
      <c r="L30" s="68"/>
      <c r="M30" s="68"/>
      <c r="N30" s="68"/>
      <c r="O30" s="68"/>
    </row>
    <row r="31" spans="2:15" ht="30" customHeight="1">
      <c r="B31" s="68"/>
      <c r="C31" s="68"/>
      <c r="D31" s="68"/>
      <c r="E31" s="68"/>
      <c r="F31" s="68"/>
      <c r="G31" s="68"/>
      <c r="H31" s="68"/>
      <c r="I31" s="68"/>
      <c r="J31" s="68"/>
      <c r="K31" s="68"/>
      <c r="L31" s="68"/>
      <c r="M31" s="68"/>
      <c r="N31" s="68"/>
      <c r="O31" s="68"/>
    </row>
    <row r="32" spans="2:15" ht="30" customHeight="1">
      <c r="B32" s="68"/>
      <c r="C32" s="68"/>
      <c r="D32" s="68"/>
      <c r="E32" s="68"/>
      <c r="F32" s="68"/>
      <c r="G32" s="68"/>
      <c r="H32" s="68"/>
      <c r="I32" s="68"/>
      <c r="J32" s="68"/>
      <c r="K32" s="68"/>
      <c r="L32" s="68"/>
      <c r="M32" s="68"/>
      <c r="N32" s="68"/>
      <c r="O32" s="68"/>
    </row>
    <row r="33" spans="2:15" ht="30" customHeight="1">
      <c r="B33" s="68"/>
      <c r="C33" s="68"/>
      <c r="D33" s="68"/>
      <c r="E33" s="68"/>
      <c r="F33" s="68"/>
      <c r="G33" s="68"/>
      <c r="H33" s="68"/>
      <c r="I33" s="68"/>
      <c r="J33" s="68"/>
      <c r="K33" s="68"/>
      <c r="L33" s="68"/>
      <c r="M33" s="68"/>
      <c r="N33" s="68"/>
      <c r="O33" s="68"/>
    </row>
    <row r="34" spans="2:15" ht="30" customHeight="1">
      <c r="B34" s="68"/>
      <c r="C34" s="68"/>
      <c r="D34" s="68"/>
      <c r="E34" s="68"/>
      <c r="F34" s="68"/>
      <c r="G34" s="68"/>
      <c r="H34" s="68"/>
      <c r="I34" s="68"/>
      <c r="J34" s="68"/>
      <c r="K34" s="68"/>
      <c r="L34" s="68"/>
      <c r="M34" s="68"/>
      <c r="N34" s="68"/>
      <c r="O34" s="68"/>
    </row>
    <row r="35" spans="2:15" ht="30" customHeight="1">
      <c r="B35" s="68"/>
      <c r="C35" s="68"/>
      <c r="D35" s="68"/>
      <c r="E35" s="68"/>
      <c r="F35" s="68"/>
      <c r="G35" s="68"/>
      <c r="H35" s="68"/>
      <c r="I35" s="68"/>
      <c r="J35" s="68"/>
      <c r="K35" s="68"/>
      <c r="L35" s="68"/>
      <c r="M35" s="68"/>
      <c r="N35" s="68"/>
      <c r="O35" s="68"/>
    </row>
    <row r="36" spans="2:15" ht="30" customHeight="1">
      <c r="B36" s="68"/>
      <c r="C36" s="68"/>
      <c r="D36" s="68"/>
      <c r="E36" s="68"/>
      <c r="F36" s="68"/>
      <c r="G36" s="68"/>
      <c r="H36" s="68"/>
      <c r="I36" s="68"/>
      <c r="J36" s="68"/>
      <c r="K36" s="68"/>
      <c r="L36" s="68"/>
      <c r="M36" s="68"/>
      <c r="N36" s="68"/>
      <c r="O36" s="68"/>
    </row>
    <row r="37" spans="2:15" ht="30" customHeight="1">
      <c r="B37" s="68"/>
      <c r="C37" s="68"/>
      <c r="D37" s="68"/>
      <c r="E37" s="68"/>
      <c r="F37" s="68"/>
      <c r="G37" s="68"/>
      <c r="H37" s="68"/>
      <c r="I37" s="68"/>
      <c r="J37" s="68"/>
      <c r="K37" s="68"/>
      <c r="L37" s="68"/>
      <c r="M37" s="68"/>
      <c r="N37" s="68"/>
      <c r="O37" s="68"/>
    </row>
    <row r="38" spans="2:15" ht="30" customHeight="1">
      <c r="B38" s="68"/>
      <c r="C38" s="68"/>
      <c r="D38" s="68"/>
      <c r="E38" s="68"/>
      <c r="F38" s="68"/>
      <c r="G38" s="68"/>
      <c r="H38" s="68"/>
      <c r="I38" s="68"/>
      <c r="J38" s="68"/>
      <c r="K38" s="68"/>
      <c r="L38" s="68"/>
      <c r="M38" s="68"/>
      <c r="N38" s="68"/>
      <c r="O38" s="68"/>
    </row>
    <row r="39" spans="2:15" ht="30" customHeight="1">
      <c r="B39" s="68"/>
      <c r="C39" s="68"/>
      <c r="D39" s="68"/>
      <c r="E39" s="68"/>
      <c r="F39" s="68"/>
      <c r="G39" s="68"/>
      <c r="H39" s="68"/>
      <c r="I39" s="68"/>
      <c r="J39" s="68"/>
      <c r="K39" s="68"/>
      <c r="L39" s="68"/>
      <c r="M39" s="68"/>
      <c r="N39" s="68"/>
      <c r="O39" s="68"/>
    </row>
    <row r="40" spans="2:15">
      <c r="B40" s="68"/>
      <c r="C40" s="68"/>
      <c r="D40" s="68"/>
      <c r="E40" s="68"/>
      <c r="F40" s="68"/>
      <c r="G40" s="68"/>
      <c r="H40" s="68"/>
      <c r="I40" s="68"/>
      <c r="J40" s="68"/>
      <c r="K40" s="68"/>
      <c r="L40" s="68"/>
      <c r="M40" s="68"/>
      <c r="N40" s="68"/>
      <c r="O40" s="68"/>
    </row>
    <row r="41" spans="2:15">
      <c r="B41" s="68"/>
      <c r="C41" s="68"/>
      <c r="D41" s="68"/>
      <c r="E41" s="68"/>
      <c r="F41" s="68"/>
      <c r="G41" s="68"/>
      <c r="H41" s="68"/>
      <c r="I41" s="68"/>
      <c r="J41" s="68"/>
      <c r="K41" s="68"/>
      <c r="L41" s="68"/>
      <c r="M41" s="68"/>
      <c r="N41" s="68"/>
      <c r="O41" s="68"/>
    </row>
    <row r="42" spans="2:15">
      <c r="B42" s="68"/>
      <c r="C42" s="68"/>
      <c r="D42" s="68"/>
      <c r="E42" s="68"/>
      <c r="F42" s="68"/>
      <c r="G42" s="68"/>
      <c r="H42" s="68"/>
      <c r="I42" s="68"/>
      <c r="J42" s="68"/>
      <c r="K42" s="68"/>
      <c r="L42" s="68"/>
      <c r="M42" s="68"/>
      <c r="N42" s="68"/>
      <c r="O42" s="68"/>
    </row>
    <row r="43" spans="2:15">
      <c r="B43" s="68"/>
      <c r="C43" s="68"/>
      <c r="D43" s="68"/>
      <c r="E43" s="68"/>
      <c r="F43" s="68"/>
      <c r="G43" s="68"/>
      <c r="H43" s="68"/>
      <c r="I43" s="68"/>
      <c r="J43" s="68"/>
      <c r="K43" s="68"/>
      <c r="L43" s="68"/>
      <c r="M43" s="68"/>
      <c r="N43" s="68"/>
      <c r="O43" s="68"/>
    </row>
    <row r="44" spans="2:15">
      <c r="B44" s="68"/>
      <c r="C44" s="68"/>
      <c r="D44" s="68"/>
      <c r="E44" s="68"/>
      <c r="F44" s="68"/>
      <c r="G44" s="68"/>
      <c r="H44" s="68"/>
      <c r="I44" s="68"/>
      <c r="J44" s="68"/>
      <c r="K44" s="68"/>
      <c r="L44" s="68"/>
      <c r="M44" s="68"/>
      <c r="N44" s="68"/>
      <c r="O44" s="68"/>
    </row>
    <row r="45" spans="2:15">
      <c r="B45" s="68"/>
      <c r="C45" s="68"/>
      <c r="D45" s="68"/>
      <c r="E45" s="68"/>
      <c r="F45" s="68"/>
      <c r="G45" s="68"/>
      <c r="H45" s="68"/>
      <c r="I45" s="68"/>
      <c r="J45" s="68"/>
      <c r="K45" s="68"/>
      <c r="L45" s="68"/>
      <c r="M45" s="68"/>
      <c r="N45" s="68"/>
      <c r="O45" s="68"/>
    </row>
    <row r="46" spans="2:15">
      <c r="B46" s="68"/>
      <c r="C46" s="68"/>
      <c r="D46" s="68"/>
      <c r="E46" s="68"/>
      <c r="F46" s="68"/>
      <c r="G46" s="68"/>
      <c r="H46" s="68"/>
      <c r="I46" s="68"/>
      <c r="J46" s="68"/>
      <c r="K46" s="68"/>
      <c r="L46" s="68"/>
      <c r="M46" s="68"/>
      <c r="N46" s="68"/>
      <c r="O46" s="68"/>
    </row>
    <row r="47" spans="2:15">
      <c r="B47" s="68"/>
      <c r="C47" s="68"/>
      <c r="D47" s="68"/>
      <c r="E47" s="68"/>
      <c r="F47" s="68"/>
      <c r="G47" s="68"/>
      <c r="H47" s="68"/>
      <c r="I47" s="68"/>
      <c r="J47" s="68"/>
      <c r="K47" s="68"/>
      <c r="L47" s="68"/>
      <c r="M47" s="68"/>
      <c r="N47" s="68"/>
      <c r="O47" s="68"/>
    </row>
    <row r="48" spans="2:15">
      <c r="B48" s="68"/>
      <c r="C48" s="68"/>
      <c r="D48" s="68"/>
      <c r="E48" s="68"/>
      <c r="F48" s="68"/>
      <c r="G48" s="68"/>
      <c r="H48" s="68"/>
      <c r="I48" s="68"/>
      <c r="J48" s="68"/>
      <c r="K48" s="68"/>
      <c r="L48" s="68"/>
      <c r="M48" s="68"/>
      <c r="N48" s="68"/>
      <c r="O48" s="68"/>
    </row>
    <row r="49" spans="2:15">
      <c r="B49" s="68"/>
      <c r="C49" s="68"/>
      <c r="D49" s="68"/>
      <c r="E49" s="68"/>
      <c r="F49" s="68"/>
      <c r="G49" s="68"/>
      <c r="H49" s="68"/>
      <c r="I49" s="68"/>
      <c r="J49" s="68"/>
      <c r="K49" s="68"/>
      <c r="L49" s="68"/>
      <c r="M49" s="68"/>
      <c r="N49" s="68"/>
      <c r="O49" s="68"/>
    </row>
    <row r="50" spans="2:15">
      <c r="B50" s="68"/>
      <c r="C50" s="68"/>
      <c r="D50" s="68"/>
      <c r="E50" s="68"/>
      <c r="F50" s="68"/>
      <c r="G50" s="68"/>
      <c r="H50" s="68"/>
      <c r="I50" s="68"/>
      <c r="J50" s="68"/>
      <c r="K50" s="68"/>
      <c r="L50" s="68"/>
      <c r="M50" s="68"/>
      <c r="N50" s="68"/>
      <c r="O50" s="68"/>
    </row>
    <row r="51" spans="2:15">
      <c r="B51" s="68"/>
      <c r="C51" s="68"/>
      <c r="D51" s="68"/>
      <c r="E51" s="68"/>
      <c r="F51" s="68"/>
      <c r="G51" s="68"/>
      <c r="H51" s="68"/>
      <c r="I51" s="68"/>
      <c r="J51" s="68"/>
      <c r="K51" s="68"/>
      <c r="L51" s="68"/>
      <c r="M51" s="68"/>
      <c r="N51" s="68"/>
      <c r="O51" s="68"/>
    </row>
    <row r="52" spans="2:15">
      <c r="B52" s="68"/>
      <c r="C52" s="68"/>
      <c r="D52" s="68"/>
      <c r="E52" s="68"/>
      <c r="F52" s="68"/>
      <c r="G52" s="68"/>
      <c r="H52" s="68"/>
      <c r="I52" s="68"/>
      <c r="J52" s="68"/>
      <c r="K52" s="68"/>
      <c r="L52" s="68"/>
      <c r="M52" s="68"/>
      <c r="N52" s="68"/>
      <c r="O52" s="68"/>
    </row>
    <row r="53" spans="2:15">
      <c r="B53" s="68"/>
      <c r="C53" s="68"/>
      <c r="D53" s="68"/>
      <c r="E53" s="68"/>
      <c r="F53" s="68"/>
      <c r="G53" s="68"/>
      <c r="H53" s="68"/>
      <c r="I53" s="68"/>
      <c r="J53" s="68"/>
      <c r="K53" s="68"/>
      <c r="L53" s="68"/>
      <c r="M53" s="68"/>
      <c r="N53" s="68"/>
      <c r="O53" s="68"/>
    </row>
    <row r="54" spans="2:15">
      <c r="B54" s="68"/>
      <c r="C54" s="68"/>
      <c r="D54" s="68"/>
      <c r="E54" s="68"/>
      <c r="F54" s="68"/>
      <c r="G54" s="68"/>
      <c r="H54" s="68"/>
      <c r="I54" s="68"/>
      <c r="J54" s="68"/>
      <c r="K54" s="68"/>
      <c r="L54" s="68"/>
      <c r="M54" s="68"/>
      <c r="N54" s="68"/>
      <c r="O54" s="68"/>
    </row>
    <row r="55" spans="2:15">
      <c r="B55" s="68"/>
      <c r="C55" s="68"/>
      <c r="D55" s="68"/>
      <c r="E55" s="68"/>
      <c r="F55" s="68"/>
      <c r="G55" s="68"/>
      <c r="H55" s="68"/>
      <c r="I55" s="68"/>
      <c r="J55" s="68"/>
      <c r="K55" s="68"/>
      <c r="L55" s="68"/>
      <c r="M55" s="68"/>
      <c r="N55" s="68"/>
      <c r="O55" s="68"/>
    </row>
  </sheetData>
  <mergeCells count="6">
    <mergeCell ref="D10:E11"/>
    <mergeCell ref="A1:E1"/>
    <mergeCell ref="A4:E4"/>
    <mergeCell ref="D7:E7"/>
    <mergeCell ref="D8:E8"/>
    <mergeCell ref="D9:E9"/>
  </mergeCells>
  <phoneticPr fontId="3"/>
  <dataValidations count="2">
    <dataValidation type="list" allowBlank="1" showInputMessage="1" showErrorMessage="1" sqref="D10:E11 IZ10:JA11 SV10:SW11 ACR10:ACS11 AMN10:AMO11 AWJ10:AWK11 BGF10:BGG11 BQB10:BQC11 BZX10:BZY11 CJT10:CJU11 CTP10:CTQ11 DDL10:DDM11 DNH10:DNI11 DXD10:DXE11 EGZ10:EHA11 EQV10:EQW11 FAR10:FAS11 FKN10:FKO11 FUJ10:FUK11 GEF10:GEG11 GOB10:GOC11 GXX10:GXY11 HHT10:HHU11 HRP10:HRQ11 IBL10:IBM11 ILH10:ILI11 IVD10:IVE11 JEZ10:JFA11 JOV10:JOW11 JYR10:JYS11 KIN10:KIO11 KSJ10:KSK11 LCF10:LCG11 LMB10:LMC11 LVX10:LVY11 MFT10:MFU11 MPP10:MPQ11 MZL10:MZM11 NJH10:NJI11 NTD10:NTE11 OCZ10:ODA11 OMV10:OMW11 OWR10:OWS11 PGN10:PGO11 PQJ10:PQK11 QAF10:QAG11 QKB10:QKC11 QTX10:QTY11 RDT10:RDU11 RNP10:RNQ11 RXL10:RXM11 SHH10:SHI11 SRD10:SRE11 TAZ10:TBA11 TKV10:TKW11 TUR10:TUS11 UEN10:UEO11 UOJ10:UOK11 UYF10:UYG11 VIB10:VIC11 VRX10:VRY11 WBT10:WBU11 WLP10:WLQ11 WVL10:WVM11 D65546:E65547 IZ65546:JA65547 SV65546:SW65547 ACR65546:ACS65547 AMN65546:AMO65547 AWJ65546:AWK65547 BGF65546:BGG65547 BQB65546:BQC65547 BZX65546:BZY65547 CJT65546:CJU65547 CTP65546:CTQ65547 DDL65546:DDM65547 DNH65546:DNI65547 DXD65546:DXE65547 EGZ65546:EHA65547 EQV65546:EQW65547 FAR65546:FAS65547 FKN65546:FKO65547 FUJ65546:FUK65547 GEF65546:GEG65547 GOB65546:GOC65547 GXX65546:GXY65547 HHT65546:HHU65547 HRP65546:HRQ65547 IBL65546:IBM65547 ILH65546:ILI65547 IVD65546:IVE65547 JEZ65546:JFA65547 JOV65546:JOW65547 JYR65546:JYS65547 KIN65546:KIO65547 KSJ65546:KSK65547 LCF65546:LCG65547 LMB65546:LMC65547 LVX65546:LVY65547 MFT65546:MFU65547 MPP65546:MPQ65547 MZL65546:MZM65547 NJH65546:NJI65547 NTD65546:NTE65547 OCZ65546:ODA65547 OMV65546:OMW65547 OWR65546:OWS65547 PGN65546:PGO65547 PQJ65546:PQK65547 QAF65546:QAG65547 QKB65546:QKC65547 QTX65546:QTY65547 RDT65546:RDU65547 RNP65546:RNQ65547 RXL65546:RXM65547 SHH65546:SHI65547 SRD65546:SRE65547 TAZ65546:TBA65547 TKV65546:TKW65547 TUR65546:TUS65547 UEN65546:UEO65547 UOJ65546:UOK65547 UYF65546:UYG65547 VIB65546:VIC65547 VRX65546:VRY65547 WBT65546:WBU65547 WLP65546:WLQ65547 WVL65546:WVM65547 D131082:E131083 IZ131082:JA131083 SV131082:SW131083 ACR131082:ACS131083 AMN131082:AMO131083 AWJ131082:AWK131083 BGF131082:BGG131083 BQB131082:BQC131083 BZX131082:BZY131083 CJT131082:CJU131083 CTP131082:CTQ131083 DDL131082:DDM131083 DNH131082:DNI131083 DXD131082:DXE131083 EGZ131082:EHA131083 EQV131082:EQW131083 FAR131082:FAS131083 FKN131082:FKO131083 FUJ131082:FUK131083 GEF131082:GEG131083 GOB131082:GOC131083 GXX131082:GXY131083 HHT131082:HHU131083 HRP131082:HRQ131083 IBL131082:IBM131083 ILH131082:ILI131083 IVD131082:IVE131083 JEZ131082:JFA131083 JOV131082:JOW131083 JYR131082:JYS131083 KIN131082:KIO131083 KSJ131082:KSK131083 LCF131082:LCG131083 LMB131082:LMC131083 LVX131082:LVY131083 MFT131082:MFU131083 MPP131082:MPQ131083 MZL131082:MZM131083 NJH131082:NJI131083 NTD131082:NTE131083 OCZ131082:ODA131083 OMV131082:OMW131083 OWR131082:OWS131083 PGN131082:PGO131083 PQJ131082:PQK131083 QAF131082:QAG131083 QKB131082:QKC131083 QTX131082:QTY131083 RDT131082:RDU131083 RNP131082:RNQ131083 RXL131082:RXM131083 SHH131082:SHI131083 SRD131082:SRE131083 TAZ131082:TBA131083 TKV131082:TKW131083 TUR131082:TUS131083 UEN131082:UEO131083 UOJ131082:UOK131083 UYF131082:UYG131083 VIB131082:VIC131083 VRX131082:VRY131083 WBT131082:WBU131083 WLP131082:WLQ131083 WVL131082:WVM131083 D196618:E196619 IZ196618:JA196619 SV196618:SW196619 ACR196618:ACS196619 AMN196618:AMO196619 AWJ196618:AWK196619 BGF196618:BGG196619 BQB196618:BQC196619 BZX196618:BZY196619 CJT196618:CJU196619 CTP196618:CTQ196619 DDL196618:DDM196619 DNH196618:DNI196619 DXD196618:DXE196619 EGZ196618:EHA196619 EQV196618:EQW196619 FAR196618:FAS196619 FKN196618:FKO196619 FUJ196618:FUK196619 GEF196618:GEG196619 GOB196618:GOC196619 GXX196618:GXY196619 HHT196618:HHU196619 HRP196618:HRQ196619 IBL196618:IBM196619 ILH196618:ILI196619 IVD196618:IVE196619 JEZ196618:JFA196619 JOV196618:JOW196619 JYR196618:JYS196619 KIN196618:KIO196619 KSJ196618:KSK196619 LCF196618:LCG196619 LMB196618:LMC196619 LVX196618:LVY196619 MFT196618:MFU196619 MPP196618:MPQ196619 MZL196618:MZM196619 NJH196618:NJI196619 NTD196618:NTE196619 OCZ196618:ODA196619 OMV196618:OMW196619 OWR196618:OWS196619 PGN196618:PGO196619 PQJ196618:PQK196619 QAF196618:QAG196619 QKB196618:QKC196619 QTX196618:QTY196619 RDT196618:RDU196619 RNP196618:RNQ196619 RXL196618:RXM196619 SHH196618:SHI196619 SRD196618:SRE196619 TAZ196618:TBA196619 TKV196618:TKW196619 TUR196618:TUS196619 UEN196618:UEO196619 UOJ196618:UOK196619 UYF196618:UYG196619 VIB196618:VIC196619 VRX196618:VRY196619 WBT196618:WBU196619 WLP196618:WLQ196619 WVL196618:WVM196619 D262154:E262155 IZ262154:JA262155 SV262154:SW262155 ACR262154:ACS262155 AMN262154:AMO262155 AWJ262154:AWK262155 BGF262154:BGG262155 BQB262154:BQC262155 BZX262154:BZY262155 CJT262154:CJU262155 CTP262154:CTQ262155 DDL262154:DDM262155 DNH262154:DNI262155 DXD262154:DXE262155 EGZ262154:EHA262155 EQV262154:EQW262155 FAR262154:FAS262155 FKN262154:FKO262155 FUJ262154:FUK262155 GEF262154:GEG262155 GOB262154:GOC262155 GXX262154:GXY262155 HHT262154:HHU262155 HRP262154:HRQ262155 IBL262154:IBM262155 ILH262154:ILI262155 IVD262154:IVE262155 JEZ262154:JFA262155 JOV262154:JOW262155 JYR262154:JYS262155 KIN262154:KIO262155 KSJ262154:KSK262155 LCF262154:LCG262155 LMB262154:LMC262155 LVX262154:LVY262155 MFT262154:MFU262155 MPP262154:MPQ262155 MZL262154:MZM262155 NJH262154:NJI262155 NTD262154:NTE262155 OCZ262154:ODA262155 OMV262154:OMW262155 OWR262154:OWS262155 PGN262154:PGO262155 PQJ262154:PQK262155 QAF262154:QAG262155 QKB262154:QKC262155 QTX262154:QTY262155 RDT262154:RDU262155 RNP262154:RNQ262155 RXL262154:RXM262155 SHH262154:SHI262155 SRD262154:SRE262155 TAZ262154:TBA262155 TKV262154:TKW262155 TUR262154:TUS262155 UEN262154:UEO262155 UOJ262154:UOK262155 UYF262154:UYG262155 VIB262154:VIC262155 VRX262154:VRY262155 WBT262154:WBU262155 WLP262154:WLQ262155 WVL262154:WVM262155 D327690:E327691 IZ327690:JA327691 SV327690:SW327691 ACR327690:ACS327691 AMN327690:AMO327691 AWJ327690:AWK327691 BGF327690:BGG327691 BQB327690:BQC327691 BZX327690:BZY327691 CJT327690:CJU327691 CTP327690:CTQ327691 DDL327690:DDM327691 DNH327690:DNI327691 DXD327690:DXE327691 EGZ327690:EHA327691 EQV327690:EQW327691 FAR327690:FAS327691 FKN327690:FKO327691 FUJ327690:FUK327691 GEF327690:GEG327691 GOB327690:GOC327691 GXX327690:GXY327691 HHT327690:HHU327691 HRP327690:HRQ327691 IBL327690:IBM327691 ILH327690:ILI327691 IVD327690:IVE327691 JEZ327690:JFA327691 JOV327690:JOW327691 JYR327690:JYS327691 KIN327690:KIO327691 KSJ327690:KSK327691 LCF327690:LCG327691 LMB327690:LMC327691 LVX327690:LVY327691 MFT327690:MFU327691 MPP327690:MPQ327691 MZL327690:MZM327691 NJH327690:NJI327691 NTD327690:NTE327691 OCZ327690:ODA327691 OMV327690:OMW327691 OWR327690:OWS327691 PGN327690:PGO327691 PQJ327690:PQK327691 QAF327690:QAG327691 QKB327690:QKC327691 QTX327690:QTY327691 RDT327690:RDU327691 RNP327690:RNQ327691 RXL327690:RXM327691 SHH327690:SHI327691 SRD327690:SRE327691 TAZ327690:TBA327691 TKV327690:TKW327691 TUR327690:TUS327691 UEN327690:UEO327691 UOJ327690:UOK327691 UYF327690:UYG327691 VIB327690:VIC327691 VRX327690:VRY327691 WBT327690:WBU327691 WLP327690:WLQ327691 WVL327690:WVM327691 D393226:E393227 IZ393226:JA393227 SV393226:SW393227 ACR393226:ACS393227 AMN393226:AMO393227 AWJ393226:AWK393227 BGF393226:BGG393227 BQB393226:BQC393227 BZX393226:BZY393227 CJT393226:CJU393227 CTP393226:CTQ393227 DDL393226:DDM393227 DNH393226:DNI393227 DXD393226:DXE393227 EGZ393226:EHA393227 EQV393226:EQW393227 FAR393226:FAS393227 FKN393226:FKO393227 FUJ393226:FUK393227 GEF393226:GEG393227 GOB393226:GOC393227 GXX393226:GXY393227 HHT393226:HHU393227 HRP393226:HRQ393227 IBL393226:IBM393227 ILH393226:ILI393227 IVD393226:IVE393227 JEZ393226:JFA393227 JOV393226:JOW393227 JYR393226:JYS393227 KIN393226:KIO393227 KSJ393226:KSK393227 LCF393226:LCG393227 LMB393226:LMC393227 LVX393226:LVY393227 MFT393226:MFU393227 MPP393226:MPQ393227 MZL393226:MZM393227 NJH393226:NJI393227 NTD393226:NTE393227 OCZ393226:ODA393227 OMV393226:OMW393227 OWR393226:OWS393227 PGN393226:PGO393227 PQJ393226:PQK393227 QAF393226:QAG393227 QKB393226:QKC393227 QTX393226:QTY393227 RDT393226:RDU393227 RNP393226:RNQ393227 RXL393226:RXM393227 SHH393226:SHI393227 SRD393226:SRE393227 TAZ393226:TBA393227 TKV393226:TKW393227 TUR393226:TUS393227 UEN393226:UEO393227 UOJ393226:UOK393227 UYF393226:UYG393227 VIB393226:VIC393227 VRX393226:VRY393227 WBT393226:WBU393227 WLP393226:WLQ393227 WVL393226:WVM393227 D458762:E458763 IZ458762:JA458763 SV458762:SW458763 ACR458762:ACS458763 AMN458762:AMO458763 AWJ458762:AWK458763 BGF458762:BGG458763 BQB458762:BQC458763 BZX458762:BZY458763 CJT458762:CJU458763 CTP458762:CTQ458763 DDL458762:DDM458763 DNH458762:DNI458763 DXD458762:DXE458763 EGZ458762:EHA458763 EQV458762:EQW458763 FAR458762:FAS458763 FKN458762:FKO458763 FUJ458762:FUK458763 GEF458762:GEG458763 GOB458762:GOC458763 GXX458762:GXY458763 HHT458762:HHU458763 HRP458762:HRQ458763 IBL458762:IBM458763 ILH458762:ILI458763 IVD458762:IVE458763 JEZ458762:JFA458763 JOV458762:JOW458763 JYR458762:JYS458763 KIN458762:KIO458763 KSJ458762:KSK458763 LCF458762:LCG458763 LMB458762:LMC458763 LVX458762:LVY458763 MFT458762:MFU458763 MPP458762:MPQ458763 MZL458762:MZM458763 NJH458762:NJI458763 NTD458762:NTE458763 OCZ458762:ODA458763 OMV458762:OMW458763 OWR458762:OWS458763 PGN458762:PGO458763 PQJ458762:PQK458763 QAF458762:QAG458763 QKB458762:QKC458763 QTX458762:QTY458763 RDT458762:RDU458763 RNP458762:RNQ458763 RXL458762:RXM458763 SHH458762:SHI458763 SRD458762:SRE458763 TAZ458762:TBA458763 TKV458762:TKW458763 TUR458762:TUS458763 UEN458762:UEO458763 UOJ458762:UOK458763 UYF458762:UYG458763 VIB458762:VIC458763 VRX458762:VRY458763 WBT458762:WBU458763 WLP458762:WLQ458763 WVL458762:WVM458763 D524298:E524299 IZ524298:JA524299 SV524298:SW524299 ACR524298:ACS524299 AMN524298:AMO524299 AWJ524298:AWK524299 BGF524298:BGG524299 BQB524298:BQC524299 BZX524298:BZY524299 CJT524298:CJU524299 CTP524298:CTQ524299 DDL524298:DDM524299 DNH524298:DNI524299 DXD524298:DXE524299 EGZ524298:EHA524299 EQV524298:EQW524299 FAR524298:FAS524299 FKN524298:FKO524299 FUJ524298:FUK524299 GEF524298:GEG524299 GOB524298:GOC524299 GXX524298:GXY524299 HHT524298:HHU524299 HRP524298:HRQ524299 IBL524298:IBM524299 ILH524298:ILI524299 IVD524298:IVE524299 JEZ524298:JFA524299 JOV524298:JOW524299 JYR524298:JYS524299 KIN524298:KIO524299 KSJ524298:KSK524299 LCF524298:LCG524299 LMB524298:LMC524299 LVX524298:LVY524299 MFT524298:MFU524299 MPP524298:MPQ524299 MZL524298:MZM524299 NJH524298:NJI524299 NTD524298:NTE524299 OCZ524298:ODA524299 OMV524298:OMW524299 OWR524298:OWS524299 PGN524298:PGO524299 PQJ524298:PQK524299 QAF524298:QAG524299 QKB524298:QKC524299 QTX524298:QTY524299 RDT524298:RDU524299 RNP524298:RNQ524299 RXL524298:RXM524299 SHH524298:SHI524299 SRD524298:SRE524299 TAZ524298:TBA524299 TKV524298:TKW524299 TUR524298:TUS524299 UEN524298:UEO524299 UOJ524298:UOK524299 UYF524298:UYG524299 VIB524298:VIC524299 VRX524298:VRY524299 WBT524298:WBU524299 WLP524298:WLQ524299 WVL524298:WVM524299 D589834:E589835 IZ589834:JA589835 SV589834:SW589835 ACR589834:ACS589835 AMN589834:AMO589835 AWJ589834:AWK589835 BGF589834:BGG589835 BQB589834:BQC589835 BZX589834:BZY589835 CJT589834:CJU589835 CTP589834:CTQ589835 DDL589834:DDM589835 DNH589834:DNI589835 DXD589834:DXE589835 EGZ589834:EHA589835 EQV589834:EQW589835 FAR589834:FAS589835 FKN589834:FKO589835 FUJ589834:FUK589835 GEF589834:GEG589835 GOB589834:GOC589835 GXX589834:GXY589835 HHT589834:HHU589835 HRP589834:HRQ589835 IBL589834:IBM589835 ILH589834:ILI589835 IVD589834:IVE589835 JEZ589834:JFA589835 JOV589834:JOW589835 JYR589834:JYS589835 KIN589834:KIO589835 KSJ589834:KSK589835 LCF589834:LCG589835 LMB589834:LMC589835 LVX589834:LVY589835 MFT589834:MFU589835 MPP589834:MPQ589835 MZL589834:MZM589835 NJH589834:NJI589835 NTD589834:NTE589835 OCZ589834:ODA589835 OMV589834:OMW589835 OWR589834:OWS589835 PGN589834:PGO589835 PQJ589834:PQK589835 QAF589834:QAG589835 QKB589834:QKC589835 QTX589834:QTY589835 RDT589834:RDU589835 RNP589834:RNQ589835 RXL589834:RXM589835 SHH589834:SHI589835 SRD589834:SRE589835 TAZ589834:TBA589835 TKV589834:TKW589835 TUR589834:TUS589835 UEN589834:UEO589835 UOJ589834:UOK589835 UYF589834:UYG589835 VIB589834:VIC589835 VRX589834:VRY589835 WBT589834:WBU589835 WLP589834:WLQ589835 WVL589834:WVM589835 D655370:E655371 IZ655370:JA655371 SV655370:SW655371 ACR655370:ACS655371 AMN655370:AMO655371 AWJ655370:AWK655371 BGF655370:BGG655371 BQB655370:BQC655371 BZX655370:BZY655371 CJT655370:CJU655371 CTP655370:CTQ655371 DDL655370:DDM655371 DNH655370:DNI655371 DXD655370:DXE655371 EGZ655370:EHA655371 EQV655370:EQW655371 FAR655370:FAS655371 FKN655370:FKO655371 FUJ655370:FUK655371 GEF655370:GEG655371 GOB655370:GOC655371 GXX655370:GXY655371 HHT655370:HHU655371 HRP655370:HRQ655371 IBL655370:IBM655371 ILH655370:ILI655371 IVD655370:IVE655371 JEZ655370:JFA655371 JOV655370:JOW655371 JYR655370:JYS655371 KIN655370:KIO655371 KSJ655370:KSK655371 LCF655370:LCG655371 LMB655370:LMC655371 LVX655370:LVY655371 MFT655370:MFU655371 MPP655370:MPQ655371 MZL655370:MZM655371 NJH655370:NJI655371 NTD655370:NTE655371 OCZ655370:ODA655371 OMV655370:OMW655371 OWR655370:OWS655371 PGN655370:PGO655371 PQJ655370:PQK655371 QAF655370:QAG655371 QKB655370:QKC655371 QTX655370:QTY655371 RDT655370:RDU655371 RNP655370:RNQ655371 RXL655370:RXM655371 SHH655370:SHI655371 SRD655370:SRE655371 TAZ655370:TBA655371 TKV655370:TKW655371 TUR655370:TUS655371 UEN655370:UEO655371 UOJ655370:UOK655371 UYF655370:UYG655371 VIB655370:VIC655371 VRX655370:VRY655371 WBT655370:WBU655371 WLP655370:WLQ655371 WVL655370:WVM655371 D720906:E720907 IZ720906:JA720907 SV720906:SW720907 ACR720906:ACS720907 AMN720906:AMO720907 AWJ720906:AWK720907 BGF720906:BGG720907 BQB720906:BQC720907 BZX720906:BZY720907 CJT720906:CJU720907 CTP720906:CTQ720907 DDL720906:DDM720907 DNH720906:DNI720907 DXD720906:DXE720907 EGZ720906:EHA720907 EQV720906:EQW720907 FAR720906:FAS720907 FKN720906:FKO720907 FUJ720906:FUK720907 GEF720906:GEG720907 GOB720906:GOC720907 GXX720906:GXY720907 HHT720906:HHU720907 HRP720906:HRQ720907 IBL720906:IBM720907 ILH720906:ILI720907 IVD720906:IVE720907 JEZ720906:JFA720907 JOV720906:JOW720907 JYR720906:JYS720907 KIN720906:KIO720907 KSJ720906:KSK720907 LCF720906:LCG720907 LMB720906:LMC720907 LVX720906:LVY720907 MFT720906:MFU720907 MPP720906:MPQ720907 MZL720906:MZM720907 NJH720906:NJI720907 NTD720906:NTE720907 OCZ720906:ODA720907 OMV720906:OMW720907 OWR720906:OWS720907 PGN720906:PGO720907 PQJ720906:PQK720907 QAF720906:QAG720907 QKB720906:QKC720907 QTX720906:QTY720907 RDT720906:RDU720907 RNP720906:RNQ720907 RXL720906:RXM720907 SHH720906:SHI720907 SRD720906:SRE720907 TAZ720906:TBA720907 TKV720906:TKW720907 TUR720906:TUS720907 UEN720906:UEO720907 UOJ720906:UOK720907 UYF720906:UYG720907 VIB720906:VIC720907 VRX720906:VRY720907 WBT720906:WBU720907 WLP720906:WLQ720907 WVL720906:WVM720907 D786442:E786443 IZ786442:JA786443 SV786442:SW786443 ACR786442:ACS786443 AMN786442:AMO786443 AWJ786442:AWK786443 BGF786442:BGG786443 BQB786442:BQC786443 BZX786442:BZY786443 CJT786442:CJU786443 CTP786442:CTQ786443 DDL786442:DDM786443 DNH786442:DNI786443 DXD786442:DXE786443 EGZ786442:EHA786443 EQV786442:EQW786443 FAR786442:FAS786443 FKN786442:FKO786443 FUJ786442:FUK786443 GEF786442:GEG786443 GOB786442:GOC786443 GXX786442:GXY786443 HHT786442:HHU786443 HRP786442:HRQ786443 IBL786442:IBM786443 ILH786442:ILI786443 IVD786442:IVE786443 JEZ786442:JFA786443 JOV786442:JOW786443 JYR786442:JYS786443 KIN786442:KIO786443 KSJ786442:KSK786443 LCF786442:LCG786443 LMB786442:LMC786443 LVX786442:LVY786443 MFT786442:MFU786443 MPP786442:MPQ786443 MZL786442:MZM786443 NJH786442:NJI786443 NTD786442:NTE786443 OCZ786442:ODA786443 OMV786442:OMW786443 OWR786442:OWS786443 PGN786442:PGO786443 PQJ786442:PQK786443 QAF786442:QAG786443 QKB786442:QKC786443 QTX786442:QTY786443 RDT786442:RDU786443 RNP786442:RNQ786443 RXL786442:RXM786443 SHH786442:SHI786443 SRD786442:SRE786443 TAZ786442:TBA786443 TKV786442:TKW786443 TUR786442:TUS786443 UEN786442:UEO786443 UOJ786442:UOK786443 UYF786442:UYG786443 VIB786442:VIC786443 VRX786442:VRY786443 WBT786442:WBU786443 WLP786442:WLQ786443 WVL786442:WVM786443 D851978:E851979 IZ851978:JA851979 SV851978:SW851979 ACR851978:ACS851979 AMN851978:AMO851979 AWJ851978:AWK851979 BGF851978:BGG851979 BQB851978:BQC851979 BZX851978:BZY851979 CJT851978:CJU851979 CTP851978:CTQ851979 DDL851978:DDM851979 DNH851978:DNI851979 DXD851978:DXE851979 EGZ851978:EHA851979 EQV851978:EQW851979 FAR851978:FAS851979 FKN851978:FKO851979 FUJ851978:FUK851979 GEF851978:GEG851979 GOB851978:GOC851979 GXX851978:GXY851979 HHT851978:HHU851979 HRP851978:HRQ851979 IBL851978:IBM851979 ILH851978:ILI851979 IVD851978:IVE851979 JEZ851978:JFA851979 JOV851978:JOW851979 JYR851978:JYS851979 KIN851978:KIO851979 KSJ851978:KSK851979 LCF851978:LCG851979 LMB851978:LMC851979 LVX851978:LVY851979 MFT851978:MFU851979 MPP851978:MPQ851979 MZL851978:MZM851979 NJH851978:NJI851979 NTD851978:NTE851979 OCZ851978:ODA851979 OMV851978:OMW851979 OWR851978:OWS851979 PGN851978:PGO851979 PQJ851978:PQK851979 QAF851978:QAG851979 QKB851978:QKC851979 QTX851978:QTY851979 RDT851978:RDU851979 RNP851978:RNQ851979 RXL851978:RXM851979 SHH851978:SHI851979 SRD851978:SRE851979 TAZ851978:TBA851979 TKV851978:TKW851979 TUR851978:TUS851979 UEN851978:UEO851979 UOJ851978:UOK851979 UYF851978:UYG851979 VIB851978:VIC851979 VRX851978:VRY851979 WBT851978:WBU851979 WLP851978:WLQ851979 WVL851978:WVM851979 D917514:E917515 IZ917514:JA917515 SV917514:SW917515 ACR917514:ACS917515 AMN917514:AMO917515 AWJ917514:AWK917515 BGF917514:BGG917515 BQB917514:BQC917515 BZX917514:BZY917515 CJT917514:CJU917515 CTP917514:CTQ917515 DDL917514:DDM917515 DNH917514:DNI917515 DXD917514:DXE917515 EGZ917514:EHA917515 EQV917514:EQW917515 FAR917514:FAS917515 FKN917514:FKO917515 FUJ917514:FUK917515 GEF917514:GEG917515 GOB917514:GOC917515 GXX917514:GXY917515 HHT917514:HHU917515 HRP917514:HRQ917515 IBL917514:IBM917515 ILH917514:ILI917515 IVD917514:IVE917515 JEZ917514:JFA917515 JOV917514:JOW917515 JYR917514:JYS917515 KIN917514:KIO917515 KSJ917514:KSK917515 LCF917514:LCG917515 LMB917514:LMC917515 LVX917514:LVY917515 MFT917514:MFU917515 MPP917514:MPQ917515 MZL917514:MZM917515 NJH917514:NJI917515 NTD917514:NTE917515 OCZ917514:ODA917515 OMV917514:OMW917515 OWR917514:OWS917515 PGN917514:PGO917515 PQJ917514:PQK917515 QAF917514:QAG917515 QKB917514:QKC917515 QTX917514:QTY917515 RDT917514:RDU917515 RNP917514:RNQ917515 RXL917514:RXM917515 SHH917514:SHI917515 SRD917514:SRE917515 TAZ917514:TBA917515 TKV917514:TKW917515 TUR917514:TUS917515 UEN917514:UEO917515 UOJ917514:UOK917515 UYF917514:UYG917515 VIB917514:VIC917515 VRX917514:VRY917515 WBT917514:WBU917515 WLP917514:WLQ917515 WVL917514:WVM917515 D983050:E983051 IZ983050:JA983051 SV983050:SW983051 ACR983050:ACS983051 AMN983050:AMO983051 AWJ983050:AWK983051 BGF983050:BGG983051 BQB983050:BQC983051 BZX983050:BZY983051 CJT983050:CJU983051 CTP983050:CTQ983051 DDL983050:DDM983051 DNH983050:DNI983051 DXD983050:DXE983051 EGZ983050:EHA983051 EQV983050:EQW983051 FAR983050:FAS983051 FKN983050:FKO983051 FUJ983050:FUK983051 GEF983050:GEG983051 GOB983050:GOC983051 GXX983050:GXY983051 HHT983050:HHU983051 HRP983050:HRQ983051 IBL983050:IBM983051 ILH983050:ILI983051 IVD983050:IVE983051 JEZ983050:JFA983051 JOV983050:JOW983051 JYR983050:JYS983051 KIN983050:KIO983051 KSJ983050:KSK983051 LCF983050:LCG983051 LMB983050:LMC983051 LVX983050:LVY983051 MFT983050:MFU983051 MPP983050:MPQ983051 MZL983050:MZM983051 NJH983050:NJI983051 NTD983050:NTE983051 OCZ983050:ODA983051 OMV983050:OMW983051 OWR983050:OWS983051 PGN983050:PGO983051 PQJ983050:PQK983051 QAF983050:QAG983051 QKB983050:QKC983051 QTX983050:QTY983051 RDT983050:RDU983051 RNP983050:RNQ983051 RXL983050:RXM983051 SHH983050:SHI983051 SRD983050:SRE983051 TAZ983050:TBA983051 TKV983050:TKW983051 TUR983050:TUS983051 UEN983050:UEO983051 UOJ983050:UOK983051 UYF983050:UYG983051 VIB983050:VIC983051 VRX983050:VRY983051 WBT983050:WBU983051 WLP983050:WLQ983051 WVL983050:WVM983051" xr:uid="{4F0B4224-B283-4569-A5B8-1113EFB56CF4}">
      <formula1>"専　任,兼　任"</formula1>
    </dataValidation>
    <dataValidation type="list" allowBlank="1" showInputMessage="1" showErrorMessage="1" sqref="WVL983046 IZ6 SV6 ACR6 AMN6 AWJ6 BGF6 BQB6 BZX6 CJT6 CTP6 DDL6 DNH6 DXD6 EGZ6 EQV6 FAR6 FKN6 FUJ6 GEF6 GOB6 GXX6 HHT6 HRP6 IBL6 ILH6 IVD6 JEZ6 JOV6 JYR6 KIN6 KSJ6 LCF6 LMB6 LVX6 MFT6 MPP6 MZL6 NJH6 NTD6 OCZ6 OMV6 OWR6 PGN6 PQJ6 QAF6 QKB6 QTX6 RDT6 RNP6 RXL6 SHH6 SRD6 TAZ6 TKV6 TUR6 UEN6 UOJ6 UYF6 VIB6 VRX6 WBT6 WLP6 WVL6 D65542 IZ65542 SV65542 ACR65542 AMN65542 AWJ65542 BGF65542 BQB65542 BZX65542 CJT65542 CTP65542 DDL65542 DNH65542 DXD65542 EGZ65542 EQV65542 FAR65542 FKN65542 FUJ65542 GEF65542 GOB65542 GXX65542 HHT65542 HRP65542 IBL65542 ILH65542 IVD65542 JEZ65542 JOV65542 JYR65542 KIN65542 KSJ65542 LCF65542 LMB65542 LVX65542 MFT65542 MPP65542 MZL65542 NJH65542 NTD65542 OCZ65542 OMV65542 OWR65542 PGN65542 PQJ65542 QAF65542 QKB65542 QTX65542 RDT65542 RNP65542 RXL65542 SHH65542 SRD65542 TAZ65542 TKV65542 TUR65542 UEN65542 UOJ65542 UYF65542 VIB65542 VRX65542 WBT65542 WLP65542 WVL65542 D131078 IZ131078 SV131078 ACR131078 AMN131078 AWJ131078 BGF131078 BQB131078 BZX131078 CJT131078 CTP131078 DDL131078 DNH131078 DXD131078 EGZ131078 EQV131078 FAR131078 FKN131078 FUJ131078 GEF131078 GOB131078 GXX131078 HHT131078 HRP131078 IBL131078 ILH131078 IVD131078 JEZ131078 JOV131078 JYR131078 KIN131078 KSJ131078 LCF131078 LMB131078 LVX131078 MFT131078 MPP131078 MZL131078 NJH131078 NTD131078 OCZ131078 OMV131078 OWR131078 PGN131078 PQJ131078 QAF131078 QKB131078 QTX131078 RDT131078 RNP131078 RXL131078 SHH131078 SRD131078 TAZ131078 TKV131078 TUR131078 UEN131078 UOJ131078 UYF131078 VIB131078 VRX131078 WBT131078 WLP131078 WVL131078 D196614 IZ196614 SV196614 ACR196614 AMN196614 AWJ196614 BGF196614 BQB196614 BZX196614 CJT196614 CTP196614 DDL196614 DNH196614 DXD196614 EGZ196614 EQV196614 FAR196614 FKN196614 FUJ196614 GEF196614 GOB196614 GXX196614 HHT196614 HRP196614 IBL196614 ILH196614 IVD196614 JEZ196614 JOV196614 JYR196614 KIN196614 KSJ196614 LCF196614 LMB196614 LVX196614 MFT196614 MPP196614 MZL196614 NJH196614 NTD196614 OCZ196614 OMV196614 OWR196614 PGN196614 PQJ196614 QAF196614 QKB196614 QTX196614 RDT196614 RNP196614 RXL196614 SHH196614 SRD196614 TAZ196614 TKV196614 TUR196614 UEN196614 UOJ196614 UYF196614 VIB196614 VRX196614 WBT196614 WLP196614 WVL196614 D262150 IZ262150 SV262150 ACR262150 AMN262150 AWJ262150 BGF262150 BQB262150 BZX262150 CJT262150 CTP262150 DDL262150 DNH262150 DXD262150 EGZ262150 EQV262150 FAR262150 FKN262150 FUJ262150 GEF262150 GOB262150 GXX262150 HHT262150 HRP262150 IBL262150 ILH262150 IVD262150 JEZ262150 JOV262150 JYR262150 KIN262150 KSJ262150 LCF262150 LMB262150 LVX262150 MFT262150 MPP262150 MZL262150 NJH262150 NTD262150 OCZ262150 OMV262150 OWR262150 PGN262150 PQJ262150 QAF262150 QKB262150 QTX262150 RDT262150 RNP262150 RXL262150 SHH262150 SRD262150 TAZ262150 TKV262150 TUR262150 UEN262150 UOJ262150 UYF262150 VIB262150 VRX262150 WBT262150 WLP262150 WVL262150 D327686 IZ327686 SV327686 ACR327686 AMN327686 AWJ327686 BGF327686 BQB327686 BZX327686 CJT327686 CTP327686 DDL327686 DNH327686 DXD327686 EGZ327686 EQV327686 FAR327686 FKN327686 FUJ327686 GEF327686 GOB327686 GXX327686 HHT327686 HRP327686 IBL327686 ILH327686 IVD327686 JEZ327686 JOV327686 JYR327686 KIN327686 KSJ327686 LCF327686 LMB327686 LVX327686 MFT327686 MPP327686 MZL327686 NJH327686 NTD327686 OCZ327686 OMV327686 OWR327686 PGN327686 PQJ327686 QAF327686 QKB327686 QTX327686 RDT327686 RNP327686 RXL327686 SHH327686 SRD327686 TAZ327686 TKV327686 TUR327686 UEN327686 UOJ327686 UYF327686 VIB327686 VRX327686 WBT327686 WLP327686 WVL327686 D393222 IZ393222 SV393222 ACR393222 AMN393222 AWJ393222 BGF393222 BQB393222 BZX393222 CJT393222 CTP393222 DDL393222 DNH393222 DXD393222 EGZ393222 EQV393222 FAR393222 FKN393222 FUJ393222 GEF393222 GOB393222 GXX393222 HHT393222 HRP393222 IBL393222 ILH393222 IVD393222 JEZ393222 JOV393222 JYR393222 KIN393222 KSJ393222 LCF393222 LMB393222 LVX393222 MFT393222 MPP393222 MZL393222 NJH393222 NTD393222 OCZ393222 OMV393222 OWR393222 PGN393222 PQJ393222 QAF393222 QKB393222 QTX393222 RDT393222 RNP393222 RXL393222 SHH393222 SRD393222 TAZ393222 TKV393222 TUR393222 UEN393222 UOJ393222 UYF393222 VIB393222 VRX393222 WBT393222 WLP393222 WVL393222 D458758 IZ458758 SV458758 ACR458758 AMN458758 AWJ458758 BGF458758 BQB458758 BZX458758 CJT458758 CTP458758 DDL458758 DNH458758 DXD458758 EGZ458758 EQV458758 FAR458758 FKN458758 FUJ458758 GEF458758 GOB458758 GXX458758 HHT458758 HRP458758 IBL458758 ILH458758 IVD458758 JEZ458758 JOV458758 JYR458758 KIN458758 KSJ458758 LCF458758 LMB458758 LVX458758 MFT458758 MPP458758 MZL458758 NJH458758 NTD458758 OCZ458758 OMV458758 OWR458758 PGN458758 PQJ458758 QAF458758 QKB458758 QTX458758 RDT458758 RNP458758 RXL458758 SHH458758 SRD458758 TAZ458758 TKV458758 TUR458758 UEN458758 UOJ458758 UYF458758 VIB458758 VRX458758 WBT458758 WLP458758 WVL458758 D524294 IZ524294 SV524294 ACR524294 AMN524294 AWJ524294 BGF524294 BQB524294 BZX524294 CJT524294 CTP524294 DDL524294 DNH524294 DXD524294 EGZ524294 EQV524294 FAR524294 FKN524294 FUJ524294 GEF524294 GOB524294 GXX524294 HHT524294 HRP524294 IBL524294 ILH524294 IVD524294 JEZ524294 JOV524294 JYR524294 KIN524294 KSJ524294 LCF524294 LMB524294 LVX524294 MFT524294 MPP524294 MZL524294 NJH524294 NTD524294 OCZ524294 OMV524294 OWR524294 PGN524294 PQJ524294 QAF524294 QKB524294 QTX524294 RDT524294 RNP524294 RXL524294 SHH524294 SRD524294 TAZ524294 TKV524294 TUR524294 UEN524294 UOJ524294 UYF524294 VIB524294 VRX524294 WBT524294 WLP524294 WVL524294 D589830 IZ589830 SV589830 ACR589830 AMN589830 AWJ589830 BGF589830 BQB589830 BZX589830 CJT589830 CTP589830 DDL589830 DNH589830 DXD589830 EGZ589830 EQV589830 FAR589830 FKN589830 FUJ589830 GEF589830 GOB589830 GXX589830 HHT589830 HRP589830 IBL589830 ILH589830 IVD589830 JEZ589830 JOV589830 JYR589830 KIN589830 KSJ589830 LCF589830 LMB589830 LVX589830 MFT589830 MPP589830 MZL589830 NJH589830 NTD589830 OCZ589830 OMV589830 OWR589830 PGN589830 PQJ589830 QAF589830 QKB589830 QTX589830 RDT589830 RNP589830 RXL589830 SHH589830 SRD589830 TAZ589830 TKV589830 TUR589830 UEN589830 UOJ589830 UYF589830 VIB589830 VRX589830 WBT589830 WLP589830 WVL589830 D655366 IZ655366 SV655366 ACR655366 AMN655366 AWJ655366 BGF655366 BQB655366 BZX655366 CJT655366 CTP655366 DDL655366 DNH655366 DXD655366 EGZ655366 EQV655366 FAR655366 FKN655366 FUJ655366 GEF655366 GOB655366 GXX655366 HHT655366 HRP655366 IBL655366 ILH655366 IVD655366 JEZ655366 JOV655366 JYR655366 KIN655366 KSJ655366 LCF655366 LMB655366 LVX655366 MFT655366 MPP655366 MZL655366 NJH655366 NTD655366 OCZ655366 OMV655366 OWR655366 PGN655366 PQJ655366 QAF655366 QKB655366 QTX655366 RDT655366 RNP655366 RXL655366 SHH655366 SRD655366 TAZ655366 TKV655366 TUR655366 UEN655366 UOJ655366 UYF655366 VIB655366 VRX655366 WBT655366 WLP655366 WVL655366 D720902 IZ720902 SV720902 ACR720902 AMN720902 AWJ720902 BGF720902 BQB720902 BZX720902 CJT720902 CTP720902 DDL720902 DNH720902 DXD720902 EGZ720902 EQV720902 FAR720902 FKN720902 FUJ720902 GEF720902 GOB720902 GXX720902 HHT720902 HRP720902 IBL720902 ILH720902 IVD720902 JEZ720902 JOV720902 JYR720902 KIN720902 KSJ720902 LCF720902 LMB720902 LVX720902 MFT720902 MPP720902 MZL720902 NJH720902 NTD720902 OCZ720902 OMV720902 OWR720902 PGN720902 PQJ720902 QAF720902 QKB720902 QTX720902 RDT720902 RNP720902 RXL720902 SHH720902 SRD720902 TAZ720902 TKV720902 TUR720902 UEN720902 UOJ720902 UYF720902 VIB720902 VRX720902 WBT720902 WLP720902 WVL720902 D786438 IZ786438 SV786438 ACR786438 AMN786438 AWJ786438 BGF786438 BQB786438 BZX786438 CJT786438 CTP786438 DDL786438 DNH786438 DXD786438 EGZ786438 EQV786438 FAR786438 FKN786438 FUJ786438 GEF786438 GOB786438 GXX786438 HHT786438 HRP786438 IBL786438 ILH786438 IVD786438 JEZ786438 JOV786438 JYR786438 KIN786438 KSJ786438 LCF786438 LMB786438 LVX786438 MFT786438 MPP786438 MZL786438 NJH786438 NTD786438 OCZ786438 OMV786438 OWR786438 PGN786438 PQJ786438 QAF786438 QKB786438 QTX786438 RDT786438 RNP786438 RXL786438 SHH786438 SRD786438 TAZ786438 TKV786438 TUR786438 UEN786438 UOJ786438 UYF786438 VIB786438 VRX786438 WBT786438 WLP786438 WVL786438 D851974 IZ851974 SV851974 ACR851974 AMN851974 AWJ851974 BGF851974 BQB851974 BZX851974 CJT851974 CTP851974 DDL851974 DNH851974 DXD851974 EGZ851974 EQV851974 FAR851974 FKN851974 FUJ851974 GEF851974 GOB851974 GXX851974 HHT851974 HRP851974 IBL851974 ILH851974 IVD851974 JEZ851974 JOV851974 JYR851974 KIN851974 KSJ851974 LCF851974 LMB851974 LVX851974 MFT851974 MPP851974 MZL851974 NJH851974 NTD851974 OCZ851974 OMV851974 OWR851974 PGN851974 PQJ851974 QAF851974 QKB851974 QTX851974 RDT851974 RNP851974 RXL851974 SHH851974 SRD851974 TAZ851974 TKV851974 TUR851974 UEN851974 UOJ851974 UYF851974 VIB851974 VRX851974 WBT851974 WLP851974 WVL851974 D917510 IZ917510 SV917510 ACR917510 AMN917510 AWJ917510 BGF917510 BQB917510 BZX917510 CJT917510 CTP917510 DDL917510 DNH917510 DXD917510 EGZ917510 EQV917510 FAR917510 FKN917510 FUJ917510 GEF917510 GOB917510 GXX917510 HHT917510 HRP917510 IBL917510 ILH917510 IVD917510 JEZ917510 JOV917510 JYR917510 KIN917510 KSJ917510 LCF917510 LMB917510 LVX917510 MFT917510 MPP917510 MZL917510 NJH917510 NTD917510 OCZ917510 OMV917510 OWR917510 PGN917510 PQJ917510 QAF917510 QKB917510 QTX917510 RDT917510 RNP917510 RXL917510 SHH917510 SRD917510 TAZ917510 TKV917510 TUR917510 UEN917510 UOJ917510 UYF917510 VIB917510 VRX917510 WBT917510 WLP917510 WVL917510 D983046 IZ983046 SV983046 ACR983046 AMN983046 AWJ983046 BGF983046 BQB983046 BZX983046 CJT983046 CTP983046 DDL983046 DNH983046 DXD983046 EGZ983046 EQV983046 FAR983046 FKN983046 FUJ983046 GEF983046 GOB983046 GXX983046 HHT983046 HRP983046 IBL983046 ILH983046 IVD983046 JEZ983046 JOV983046 JYR983046 KIN983046 KSJ983046 LCF983046 LMB983046 LVX983046 MFT983046 MPP983046 MZL983046 NJH983046 NTD983046 OCZ983046 OMV983046 OWR983046 PGN983046 PQJ983046 QAF983046 QKB983046 QTX983046 RDT983046 RNP983046 RXL983046 SHH983046 SRD983046 TAZ983046 TKV983046 TUR983046 UEN983046 UOJ983046 UYF983046 VIB983046 VRX983046 WBT983046 WLP983046 D6" xr:uid="{997EB92F-4FE4-43A5-AFCB-8D5C217992BF}">
      <formula1>"青森,岩手,秋田,宮城,山形,福島"</formula1>
    </dataValidation>
  </dataValidations>
  <pageMargins left="0.7" right="0.7" top="0.75" bottom="0.75" header="0.3" footer="0.3"/>
  <pageSetup paperSize="9" orientation="portrait" horizontalDpi="0" verticalDpi="0"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C9603-5914-4060-BC9A-7FBCB55BAFD7}">
  <sheetPr>
    <tabColor rgb="FF92D050"/>
  </sheetPr>
  <dimension ref="A1:V89"/>
  <sheetViews>
    <sheetView zoomScaleNormal="100" workbookViewId="0">
      <selection activeCell="D4" sqref="D4"/>
    </sheetView>
  </sheetViews>
  <sheetFormatPr defaultColWidth="4.19921875" defaultRowHeight="16.2"/>
  <cols>
    <col min="1" max="2" width="4.59765625" style="27" customWidth="1"/>
    <col min="3" max="4" width="21.69921875" style="27" customWidth="1"/>
    <col min="5" max="5" width="4.296875" style="27" customWidth="1"/>
    <col min="6" max="6" width="2.5" style="27" bestFit="1" customWidth="1"/>
    <col min="7" max="7" width="3.09765625" style="27" bestFit="1" customWidth="1"/>
    <col min="8" max="8" width="2.5" style="27" bestFit="1" customWidth="1"/>
    <col min="9" max="9" width="8.5" style="27" bestFit="1" customWidth="1"/>
    <col min="10" max="10" width="14" style="27" bestFit="1" customWidth="1"/>
    <col min="11" max="12" width="5.69921875" style="27" customWidth="1"/>
    <col min="13" max="20" width="4.19921875" style="27"/>
    <col min="21" max="21" width="4.09765625" style="28" bestFit="1" customWidth="1"/>
    <col min="22" max="22" width="4.19921875" style="28"/>
    <col min="23" max="249" width="4.19921875" style="27"/>
    <col min="250" max="261" width="4.296875" style="27" customWidth="1"/>
    <col min="262" max="262" width="5.69921875" style="27" customWidth="1"/>
    <col min="263" max="263" width="2.5" style="27" customWidth="1"/>
    <col min="264" max="267" width="4.296875" style="27" customWidth="1"/>
    <col min="268" max="505" width="4.19921875" style="27"/>
    <col min="506" max="517" width="4.296875" style="27" customWidth="1"/>
    <col min="518" max="518" width="5.69921875" style="27" customWidth="1"/>
    <col min="519" max="519" width="2.5" style="27" customWidth="1"/>
    <col min="520" max="523" width="4.296875" style="27" customWidth="1"/>
    <col min="524" max="761" width="4.19921875" style="27"/>
    <col min="762" max="773" width="4.296875" style="27" customWidth="1"/>
    <col min="774" max="774" width="5.69921875" style="27" customWidth="1"/>
    <col min="775" max="775" width="2.5" style="27" customWidth="1"/>
    <col min="776" max="779" width="4.296875" style="27" customWidth="1"/>
    <col min="780" max="1017" width="4.19921875" style="27"/>
    <col min="1018" max="1029" width="4.296875" style="27" customWidth="1"/>
    <col min="1030" max="1030" width="5.69921875" style="27" customWidth="1"/>
    <col min="1031" max="1031" width="2.5" style="27" customWidth="1"/>
    <col min="1032" max="1035" width="4.296875" style="27" customWidth="1"/>
    <col min="1036" max="1273" width="4.19921875" style="27"/>
    <col min="1274" max="1285" width="4.296875" style="27" customWidth="1"/>
    <col min="1286" max="1286" width="5.69921875" style="27" customWidth="1"/>
    <col min="1287" max="1287" width="2.5" style="27" customWidth="1"/>
    <col min="1288" max="1291" width="4.296875" style="27" customWidth="1"/>
    <col min="1292" max="1529" width="4.19921875" style="27"/>
    <col min="1530" max="1541" width="4.296875" style="27" customWidth="1"/>
    <col min="1542" max="1542" width="5.69921875" style="27" customWidth="1"/>
    <col min="1543" max="1543" width="2.5" style="27" customWidth="1"/>
    <col min="1544" max="1547" width="4.296875" style="27" customWidth="1"/>
    <col min="1548" max="1785" width="4.19921875" style="27"/>
    <col min="1786" max="1797" width="4.296875" style="27" customWidth="1"/>
    <col min="1798" max="1798" width="5.69921875" style="27" customWidth="1"/>
    <col min="1799" max="1799" width="2.5" style="27" customWidth="1"/>
    <col min="1800" max="1803" width="4.296875" style="27" customWidth="1"/>
    <col min="1804" max="2041" width="4.19921875" style="27"/>
    <col min="2042" max="2053" width="4.296875" style="27" customWidth="1"/>
    <col min="2054" max="2054" width="5.69921875" style="27" customWidth="1"/>
    <col min="2055" max="2055" width="2.5" style="27" customWidth="1"/>
    <col min="2056" max="2059" width="4.296875" style="27" customWidth="1"/>
    <col min="2060" max="2297" width="4.19921875" style="27"/>
    <col min="2298" max="2309" width="4.296875" style="27" customWidth="1"/>
    <col min="2310" max="2310" width="5.69921875" style="27" customWidth="1"/>
    <col min="2311" max="2311" width="2.5" style="27" customWidth="1"/>
    <col min="2312" max="2315" width="4.296875" style="27" customWidth="1"/>
    <col min="2316" max="2553" width="4.19921875" style="27"/>
    <col min="2554" max="2565" width="4.296875" style="27" customWidth="1"/>
    <col min="2566" max="2566" width="5.69921875" style="27" customWidth="1"/>
    <col min="2567" max="2567" width="2.5" style="27" customWidth="1"/>
    <col min="2568" max="2571" width="4.296875" style="27" customWidth="1"/>
    <col min="2572" max="2809" width="4.19921875" style="27"/>
    <col min="2810" max="2821" width="4.296875" style="27" customWidth="1"/>
    <col min="2822" max="2822" width="5.69921875" style="27" customWidth="1"/>
    <col min="2823" max="2823" width="2.5" style="27" customWidth="1"/>
    <col min="2824" max="2827" width="4.296875" style="27" customWidth="1"/>
    <col min="2828" max="3065" width="4.19921875" style="27"/>
    <col min="3066" max="3077" width="4.296875" style="27" customWidth="1"/>
    <col min="3078" max="3078" width="5.69921875" style="27" customWidth="1"/>
    <col min="3079" max="3079" width="2.5" style="27" customWidth="1"/>
    <col min="3080" max="3083" width="4.296875" style="27" customWidth="1"/>
    <col min="3084" max="3321" width="4.19921875" style="27"/>
    <col min="3322" max="3333" width="4.296875" style="27" customWidth="1"/>
    <col min="3334" max="3334" width="5.69921875" style="27" customWidth="1"/>
    <col min="3335" max="3335" width="2.5" style="27" customWidth="1"/>
    <col min="3336" max="3339" width="4.296875" style="27" customWidth="1"/>
    <col min="3340" max="3577" width="4.19921875" style="27"/>
    <col min="3578" max="3589" width="4.296875" style="27" customWidth="1"/>
    <col min="3590" max="3590" width="5.69921875" style="27" customWidth="1"/>
    <col min="3591" max="3591" width="2.5" style="27" customWidth="1"/>
    <col min="3592" max="3595" width="4.296875" style="27" customWidth="1"/>
    <col min="3596" max="3833" width="4.19921875" style="27"/>
    <col min="3834" max="3845" width="4.296875" style="27" customWidth="1"/>
    <col min="3846" max="3846" width="5.69921875" style="27" customWidth="1"/>
    <col min="3847" max="3847" width="2.5" style="27" customWidth="1"/>
    <col min="3848" max="3851" width="4.296875" style="27" customWidth="1"/>
    <col min="3852" max="4089" width="4.19921875" style="27"/>
    <col min="4090" max="4101" width="4.296875" style="27" customWidth="1"/>
    <col min="4102" max="4102" width="5.69921875" style="27" customWidth="1"/>
    <col min="4103" max="4103" width="2.5" style="27" customWidth="1"/>
    <col min="4104" max="4107" width="4.296875" style="27" customWidth="1"/>
    <col min="4108" max="4345" width="4.19921875" style="27"/>
    <col min="4346" max="4357" width="4.296875" style="27" customWidth="1"/>
    <col min="4358" max="4358" width="5.69921875" style="27" customWidth="1"/>
    <col min="4359" max="4359" width="2.5" style="27" customWidth="1"/>
    <col min="4360" max="4363" width="4.296875" style="27" customWidth="1"/>
    <col min="4364" max="4601" width="4.19921875" style="27"/>
    <col min="4602" max="4613" width="4.296875" style="27" customWidth="1"/>
    <col min="4614" max="4614" width="5.69921875" style="27" customWidth="1"/>
    <col min="4615" max="4615" width="2.5" style="27" customWidth="1"/>
    <col min="4616" max="4619" width="4.296875" style="27" customWidth="1"/>
    <col min="4620" max="4857" width="4.19921875" style="27"/>
    <col min="4858" max="4869" width="4.296875" style="27" customWidth="1"/>
    <col min="4870" max="4870" width="5.69921875" style="27" customWidth="1"/>
    <col min="4871" max="4871" width="2.5" style="27" customWidth="1"/>
    <col min="4872" max="4875" width="4.296875" style="27" customWidth="1"/>
    <col min="4876" max="5113" width="4.19921875" style="27"/>
    <col min="5114" max="5125" width="4.296875" style="27" customWidth="1"/>
    <col min="5126" max="5126" width="5.69921875" style="27" customWidth="1"/>
    <col min="5127" max="5127" width="2.5" style="27" customWidth="1"/>
    <col min="5128" max="5131" width="4.296875" style="27" customWidth="1"/>
    <col min="5132" max="5369" width="4.19921875" style="27"/>
    <col min="5370" max="5381" width="4.296875" style="27" customWidth="1"/>
    <col min="5382" max="5382" width="5.69921875" style="27" customWidth="1"/>
    <col min="5383" max="5383" width="2.5" style="27" customWidth="1"/>
    <col min="5384" max="5387" width="4.296875" style="27" customWidth="1"/>
    <col min="5388" max="5625" width="4.19921875" style="27"/>
    <col min="5626" max="5637" width="4.296875" style="27" customWidth="1"/>
    <col min="5638" max="5638" width="5.69921875" style="27" customWidth="1"/>
    <col min="5639" max="5639" width="2.5" style="27" customWidth="1"/>
    <col min="5640" max="5643" width="4.296875" style="27" customWidth="1"/>
    <col min="5644" max="5881" width="4.19921875" style="27"/>
    <col min="5882" max="5893" width="4.296875" style="27" customWidth="1"/>
    <col min="5894" max="5894" width="5.69921875" style="27" customWidth="1"/>
    <col min="5895" max="5895" width="2.5" style="27" customWidth="1"/>
    <col min="5896" max="5899" width="4.296875" style="27" customWidth="1"/>
    <col min="5900" max="6137" width="4.19921875" style="27"/>
    <col min="6138" max="6149" width="4.296875" style="27" customWidth="1"/>
    <col min="6150" max="6150" width="5.69921875" style="27" customWidth="1"/>
    <col min="6151" max="6151" width="2.5" style="27" customWidth="1"/>
    <col min="6152" max="6155" width="4.296875" style="27" customWidth="1"/>
    <col min="6156" max="6393" width="4.19921875" style="27"/>
    <col min="6394" max="6405" width="4.296875" style="27" customWidth="1"/>
    <col min="6406" max="6406" width="5.69921875" style="27" customWidth="1"/>
    <col min="6407" max="6407" width="2.5" style="27" customWidth="1"/>
    <col min="6408" max="6411" width="4.296875" style="27" customWidth="1"/>
    <col min="6412" max="6649" width="4.19921875" style="27"/>
    <col min="6650" max="6661" width="4.296875" style="27" customWidth="1"/>
    <col min="6662" max="6662" width="5.69921875" style="27" customWidth="1"/>
    <col min="6663" max="6663" width="2.5" style="27" customWidth="1"/>
    <col min="6664" max="6667" width="4.296875" style="27" customWidth="1"/>
    <col min="6668" max="6905" width="4.19921875" style="27"/>
    <col min="6906" max="6917" width="4.296875" style="27" customWidth="1"/>
    <col min="6918" max="6918" width="5.69921875" style="27" customWidth="1"/>
    <col min="6919" max="6919" width="2.5" style="27" customWidth="1"/>
    <col min="6920" max="6923" width="4.296875" style="27" customWidth="1"/>
    <col min="6924" max="7161" width="4.19921875" style="27"/>
    <col min="7162" max="7173" width="4.296875" style="27" customWidth="1"/>
    <col min="7174" max="7174" width="5.69921875" style="27" customWidth="1"/>
    <col min="7175" max="7175" width="2.5" style="27" customWidth="1"/>
    <col min="7176" max="7179" width="4.296875" style="27" customWidth="1"/>
    <col min="7180" max="7417" width="4.19921875" style="27"/>
    <col min="7418" max="7429" width="4.296875" style="27" customWidth="1"/>
    <col min="7430" max="7430" width="5.69921875" style="27" customWidth="1"/>
    <col min="7431" max="7431" width="2.5" style="27" customWidth="1"/>
    <col min="7432" max="7435" width="4.296875" style="27" customWidth="1"/>
    <col min="7436" max="7673" width="4.19921875" style="27"/>
    <col min="7674" max="7685" width="4.296875" style="27" customWidth="1"/>
    <col min="7686" max="7686" width="5.69921875" style="27" customWidth="1"/>
    <col min="7687" max="7687" width="2.5" style="27" customWidth="1"/>
    <col min="7688" max="7691" width="4.296875" style="27" customWidth="1"/>
    <col min="7692" max="7929" width="4.19921875" style="27"/>
    <col min="7930" max="7941" width="4.296875" style="27" customWidth="1"/>
    <col min="7942" max="7942" width="5.69921875" style="27" customWidth="1"/>
    <col min="7943" max="7943" width="2.5" style="27" customWidth="1"/>
    <col min="7944" max="7947" width="4.296875" style="27" customWidth="1"/>
    <col min="7948" max="8185" width="4.19921875" style="27"/>
    <col min="8186" max="8197" width="4.296875" style="27" customWidth="1"/>
    <col min="8198" max="8198" width="5.69921875" style="27" customWidth="1"/>
    <col min="8199" max="8199" width="2.5" style="27" customWidth="1"/>
    <col min="8200" max="8203" width="4.296875" style="27" customWidth="1"/>
    <col min="8204" max="8441" width="4.19921875" style="27"/>
    <col min="8442" max="8453" width="4.296875" style="27" customWidth="1"/>
    <col min="8454" max="8454" width="5.69921875" style="27" customWidth="1"/>
    <col min="8455" max="8455" width="2.5" style="27" customWidth="1"/>
    <col min="8456" max="8459" width="4.296875" style="27" customWidth="1"/>
    <col min="8460" max="8697" width="4.19921875" style="27"/>
    <col min="8698" max="8709" width="4.296875" style="27" customWidth="1"/>
    <col min="8710" max="8710" width="5.69921875" style="27" customWidth="1"/>
    <col min="8711" max="8711" width="2.5" style="27" customWidth="1"/>
    <col min="8712" max="8715" width="4.296875" style="27" customWidth="1"/>
    <col min="8716" max="8953" width="4.19921875" style="27"/>
    <col min="8954" max="8965" width="4.296875" style="27" customWidth="1"/>
    <col min="8966" max="8966" width="5.69921875" style="27" customWidth="1"/>
    <col min="8967" max="8967" width="2.5" style="27" customWidth="1"/>
    <col min="8968" max="8971" width="4.296875" style="27" customWidth="1"/>
    <col min="8972" max="9209" width="4.19921875" style="27"/>
    <col min="9210" max="9221" width="4.296875" style="27" customWidth="1"/>
    <col min="9222" max="9222" width="5.69921875" style="27" customWidth="1"/>
    <col min="9223" max="9223" width="2.5" style="27" customWidth="1"/>
    <col min="9224" max="9227" width="4.296875" style="27" customWidth="1"/>
    <col min="9228" max="9465" width="4.19921875" style="27"/>
    <col min="9466" max="9477" width="4.296875" style="27" customWidth="1"/>
    <col min="9478" max="9478" width="5.69921875" style="27" customWidth="1"/>
    <col min="9479" max="9479" width="2.5" style="27" customWidth="1"/>
    <col min="9480" max="9483" width="4.296875" style="27" customWidth="1"/>
    <col min="9484" max="9721" width="4.19921875" style="27"/>
    <col min="9722" max="9733" width="4.296875" style="27" customWidth="1"/>
    <col min="9734" max="9734" width="5.69921875" style="27" customWidth="1"/>
    <col min="9735" max="9735" width="2.5" style="27" customWidth="1"/>
    <col min="9736" max="9739" width="4.296875" style="27" customWidth="1"/>
    <col min="9740" max="9977" width="4.19921875" style="27"/>
    <col min="9978" max="9989" width="4.296875" style="27" customWidth="1"/>
    <col min="9990" max="9990" width="5.69921875" style="27" customWidth="1"/>
    <col min="9991" max="9991" width="2.5" style="27" customWidth="1"/>
    <col min="9992" max="9995" width="4.296875" style="27" customWidth="1"/>
    <col min="9996" max="10233" width="4.19921875" style="27"/>
    <col min="10234" max="10245" width="4.296875" style="27" customWidth="1"/>
    <col min="10246" max="10246" width="5.69921875" style="27" customWidth="1"/>
    <col min="10247" max="10247" width="2.5" style="27" customWidth="1"/>
    <col min="10248" max="10251" width="4.296875" style="27" customWidth="1"/>
    <col min="10252" max="10489" width="4.19921875" style="27"/>
    <col min="10490" max="10501" width="4.296875" style="27" customWidth="1"/>
    <col min="10502" max="10502" width="5.69921875" style="27" customWidth="1"/>
    <col min="10503" max="10503" width="2.5" style="27" customWidth="1"/>
    <col min="10504" max="10507" width="4.296875" style="27" customWidth="1"/>
    <col min="10508" max="10745" width="4.19921875" style="27"/>
    <col min="10746" max="10757" width="4.296875" style="27" customWidth="1"/>
    <col min="10758" max="10758" width="5.69921875" style="27" customWidth="1"/>
    <col min="10759" max="10759" width="2.5" style="27" customWidth="1"/>
    <col min="10760" max="10763" width="4.296875" style="27" customWidth="1"/>
    <col min="10764" max="11001" width="4.19921875" style="27"/>
    <col min="11002" max="11013" width="4.296875" style="27" customWidth="1"/>
    <col min="11014" max="11014" width="5.69921875" style="27" customWidth="1"/>
    <col min="11015" max="11015" width="2.5" style="27" customWidth="1"/>
    <col min="11016" max="11019" width="4.296875" style="27" customWidth="1"/>
    <col min="11020" max="11257" width="4.19921875" style="27"/>
    <col min="11258" max="11269" width="4.296875" style="27" customWidth="1"/>
    <col min="11270" max="11270" width="5.69921875" style="27" customWidth="1"/>
    <col min="11271" max="11271" width="2.5" style="27" customWidth="1"/>
    <col min="11272" max="11275" width="4.296875" style="27" customWidth="1"/>
    <col min="11276" max="11513" width="4.19921875" style="27"/>
    <col min="11514" max="11525" width="4.296875" style="27" customWidth="1"/>
    <col min="11526" max="11526" width="5.69921875" style="27" customWidth="1"/>
    <col min="11527" max="11527" width="2.5" style="27" customWidth="1"/>
    <col min="11528" max="11531" width="4.296875" style="27" customWidth="1"/>
    <col min="11532" max="11769" width="4.19921875" style="27"/>
    <col min="11770" max="11781" width="4.296875" style="27" customWidth="1"/>
    <col min="11782" max="11782" width="5.69921875" style="27" customWidth="1"/>
    <col min="11783" max="11783" width="2.5" style="27" customWidth="1"/>
    <col min="11784" max="11787" width="4.296875" style="27" customWidth="1"/>
    <col min="11788" max="12025" width="4.19921875" style="27"/>
    <col min="12026" max="12037" width="4.296875" style="27" customWidth="1"/>
    <col min="12038" max="12038" width="5.69921875" style="27" customWidth="1"/>
    <col min="12039" max="12039" width="2.5" style="27" customWidth="1"/>
    <col min="12040" max="12043" width="4.296875" style="27" customWidth="1"/>
    <col min="12044" max="12281" width="4.19921875" style="27"/>
    <col min="12282" max="12293" width="4.296875" style="27" customWidth="1"/>
    <col min="12294" max="12294" width="5.69921875" style="27" customWidth="1"/>
    <col min="12295" max="12295" width="2.5" style="27" customWidth="1"/>
    <col min="12296" max="12299" width="4.296875" style="27" customWidth="1"/>
    <col min="12300" max="12537" width="4.19921875" style="27"/>
    <col min="12538" max="12549" width="4.296875" style="27" customWidth="1"/>
    <col min="12550" max="12550" width="5.69921875" style="27" customWidth="1"/>
    <col min="12551" max="12551" width="2.5" style="27" customWidth="1"/>
    <col min="12552" max="12555" width="4.296875" style="27" customWidth="1"/>
    <col min="12556" max="12793" width="4.19921875" style="27"/>
    <col min="12794" max="12805" width="4.296875" style="27" customWidth="1"/>
    <col min="12806" max="12806" width="5.69921875" style="27" customWidth="1"/>
    <col min="12807" max="12807" width="2.5" style="27" customWidth="1"/>
    <col min="12808" max="12811" width="4.296875" style="27" customWidth="1"/>
    <col min="12812" max="13049" width="4.19921875" style="27"/>
    <col min="13050" max="13061" width="4.296875" style="27" customWidth="1"/>
    <col min="13062" max="13062" width="5.69921875" style="27" customWidth="1"/>
    <col min="13063" max="13063" width="2.5" style="27" customWidth="1"/>
    <col min="13064" max="13067" width="4.296875" style="27" customWidth="1"/>
    <col min="13068" max="13305" width="4.19921875" style="27"/>
    <col min="13306" max="13317" width="4.296875" style="27" customWidth="1"/>
    <col min="13318" max="13318" width="5.69921875" style="27" customWidth="1"/>
    <col min="13319" max="13319" width="2.5" style="27" customWidth="1"/>
    <col min="13320" max="13323" width="4.296875" style="27" customWidth="1"/>
    <col min="13324" max="13561" width="4.19921875" style="27"/>
    <col min="13562" max="13573" width="4.296875" style="27" customWidth="1"/>
    <col min="13574" max="13574" width="5.69921875" style="27" customWidth="1"/>
    <col min="13575" max="13575" width="2.5" style="27" customWidth="1"/>
    <col min="13576" max="13579" width="4.296875" style="27" customWidth="1"/>
    <col min="13580" max="13817" width="4.19921875" style="27"/>
    <col min="13818" max="13829" width="4.296875" style="27" customWidth="1"/>
    <col min="13830" max="13830" width="5.69921875" style="27" customWidth="1"/>
    <col min="13831" max="13831" width="2.5" style="27" customWidth="1"/>
    <col min="13832" max="13835" width="4.296875" style="27" customWidth="1"/>
    <col min="13836" max="14073" width="4.19921875" style="27"/>
    <col min="14074" max="14085" width="4.296875" style="27" customWidth="1"/>
    <col min="14086" max="14086" width="5.69921875" style="27" customWidth="1"/>
    <col min="14087" max="14087" width="2.5" style="27" customWidth="1"/>
    <col min="14088" max="14091" width="4.296875" style="27" customWidth="1"/>
    <col min="14092" max="14329" width="4.19921875" style="27"/>
    <col min="14330" max="14341" width="4.296875" style="27" customWidth="1"/>
    <col min="14342" max="14342" width="5.69921875" style="27" customWidth="1"/>
    <col min="14343" max="14343" width="2.5" style="27" customWidth="1"/>
    <col min="14344" max="14347" width="4.296875" style="27" customWidth="1"/>
    <col min="14348" max="14585" width="4.19921875" style="27"/>
    <col min="14586" max="14597" width="4.296875" style="27" customWidth="1"/>
    <col min="14598" max="14598" width="5.69921875" style="27" customWidth="1"/>
    <col min="14599" max="14599" width="2.5" style="27" customWidth="1"/>
    <col min="14600" max="14603" width="4.296875" style="27" customWidth="1"/>
    <col min="14604" max="14841" width="4.19921875" style="27"/>
    <col min="14842" max="14853" width="4.296875" style="27" customWidth="1"/>
    <col min="14854" max="14854" width="5.69921875" style="27" customWidth="1"/>
    <col min="14855" max="14855" width="2.5" style="27" customWidth="1"/>
    <col min="14856" max="14859" width="4.296875" style="27" customWidth="1"/>
    <col min="14860" max="15097" width="4.19921875" style="27"/>
    <col min="15098" max="15109" width="4.296875" style="27" customWidth="1"/>
    <col min="15110" max="15110" width="5.69921875" style="27" customWidth="1"/>
    <col min="15111" max="15111" width="2.5" style="27" customWidth="1"/>
    <col min="15112" max="15115" width="4.296875" style="27" customWidth="1"/>
    <col min="15116" max="15353" width="4.19921875" style="27"/>
    <col min="15354" max="15365" width="4.296875" style="27" customWidth="1"/>
    <col min="15366" max="15366" width="5.69921875" style="27" customWidth="1"/>
    <col min="15367" max="15367" width="2.5" style="27" customWidth="1"/>
    <col min="15368" max="15371" width="4.296875" style="27" customWidth="1"/>
    <col min="15372" max="15609" width="4.19921875" style="27"/>
    <col min="15610" max="15621" width="4.296875" style="27" customWidth="1"/>
    <col min="15622" max="15622" width="5.69921875" style="27" customWidth="1"/>
    <col min="15623" max="15623" width="2.5" style="27" customWidth="1"/>
    <col min="15624" max="15627" width="4.296875" style="27" customWidth="1"/>
    <col min="15628" max="15865" width="4.19921875" style="27"/>
    <col min="15866" max="15877" width="4.296875" style="27" customWidth="1"/>
    <col min="15878" max="15878" width="5.69921875" style="27" customWidth="1"/>
    <col min="15879" max="15879" width="2.5" style="27" customWidth="1"/>
    <col min="15880" max="15883" width="4.296875" style="27" customWidth="1"/>
    <col min="15884" max="16121" width="4.19921875" style="27"/>
    <col min="16122" max="16133" width="4.296875" style="27" customWidth="1"/>
    <col min="16134" max="16134" width="5.69921875" style="27" customWidth="1"/>
    <col min="16135" max="16135" width="2.5" style="27" customWidth="1"/>
    <col min="16136" max="16139" width="4.296875" style="27" customWidth="1"/>
    <col min="16140" max="16384" width="4.19921875" style="27"/>
  </cols>
  <sheetData>
    <row r="1" spans="1:22" ht="35.549999999999997" customHeight="1">
      <c r="A1" s="256" t="s">
        <v>135</v>
      </c>
      <c r="B1" s="256"/>
      <c r="C1" s="256"/>
      <c r="D1" s="256"/>
      <c r="E1" s="256"/>
      <c r="F1" s="256"/>
      <c r="G1" s="256"/>
      <c r="H1" s="256"/>
      <c r="I1" s="256"/>
      <c r="J1" s="256"/>
      <c r="K1" s="256"/>
      <c r="L1" s="256"/>
      <c r="M1" s="57"/>
      <c r="N1" s="57"/>
      <c r="O1" s="57"/>
    </row>
    <row r="2" spans="1:22" s="31" customFormat="1" ht="30" customHeight="1">
      <c r="A2" s="256" t="s">
        <v>133</v>
      </c>
      <c r="B2" s="256"/>
      <c r="C2" s="256"/>
      <c r="D2" s="256"/>
      <c r="E2" s="256"/>
      <c r="F2" s="256"/>
      <c r="G2" s="256"/>
      <c r="H2" s="256"/>
      <c r="I2" s="256"/>
      <c r="J2" s="256"/>
      <c r="K2" s="256"/>
      <c r="L2" s="256"/>
      <c r="M2" s="57"/>
      <c r="N2" s="57"/>
      <c r="O2" s="57"/>
      <c r="U2" s="28"/>
      <c r="V2" s="28"/>
    </row>
    <row r="3" spans="1:22" s="31" customFormat="1" ht="15" customHeight="1">
      <c r="A3" s="58"/>
      <c r="B3" s="58"/>
      <c r="C3" s="58"/>
      <c r="D3" s="58"/>
      <c r="E3" s="58"/>
      <c r="F3" s="58"/>
      <c r="G3" s="58"/>
      <c r="H3" s="58"/>
      <c r="I3" s="58"/>
      <c r="J3" s="58"/>
      <c r="K3" s="58"/>
      <c r="L3" s="58"/>
      <c r="M3" s="57"/>
      <c r="N3" s="57"/>
      <c r="O3" s="57"/>
      <c r="U3" s="28"/>
      <c r="V3" s="28"/>
    </row>
    <row r="4" spans="1:22" s="31" customFormat="1" ht="40.950000000000003" customHeight="1">
      <c r="C4" s="56" t="s">
        <v>132</v>
      </c>
      <c r="D4" s="55"/>
      <c r="E4" s="54" t="s">
        <v>131</v>
      </c>
      <c r="F4" s="53"/>
      <c r="G4" s="53"/>
      <c r="H4" s="53"/>
      <c r="I4" s="52"/>
    </row>
    <row r="5" spans="1:22" s="49" customFormat="1" ht="24.6" customHeight="1">
      <c r="A5" s="31"/>
      <c r="B5" s="31"/>
      <c r="C5" s="31"/>
      <c r="D5" s="51" t="s">
        <v>130</v>
      </c>
      <c r="E5" s="31"/>
      <c r="F5" s="31"/>
      <c r="G5" s="31"/>
      <c r="H5" s="31"/>
      <c r="I5" s="31"/>
      <c r="J5" s="50">
        <v>45748</v>
      </c>
      <c r="K5" s="255" t="s">
        <v>129</v>
      </c>
      <c r="L5" s="255"/>
    </row>
    <row r="6" spans="1:22" s="31" customFormat="1" ht="30.6" customHeight="1">
      <c r="A6" s="257" t="s">
        <v>128</v>
      </c>
      <c r="B6" s="258"/>
      <c r="C6" s="48" t="s">
        <v>127</v>
      </c>
      <c r="D6" s="40" t="s">
        <v>126</v>
      </c>
      <c r="E6" s="259" t="s">
        <v>125</v>
      </c>
      <c r="F6" s="260"/>
      <c r="G6" s="260"/>
      <c r="H6" s="260"/>
      <c r="I6" s="261"/>
      <c r="J6" s="47" t="s">
        <v>124</v>
      </c>
      <c r="K6" s="40" t="s">
        <v>110</v>
      </c>
      <c r="L6" s="40" t="s">
        <v>109</v>
      </c>
    </row>
    <row r="7" spans="1:22" s="31" customFormat="1" ht="14.4">
      <c r="A7" s="262" t="s">
        <v>123</v>
      </c>
      <c r="B7" s="263"/>
      <c r="C7" s="46" t="s">
        <v>122</v>
      </c>
      <c r="D7" s="41" t="str">
        <f t="shared" ref="D7:D23" si="0">PHONETIC(C7)</f>
        <v>イワテ　タロウ</v>
      </c>
      <c r="E7" s="45" t="s">
        <v>121</v>
      </c>
      <c r="F7" s="44" t="s">
        <v>111</v>
      </c>
      <c r="G7" s="44" t="s">
        <v>119</v>
      </c>
      <c r="H7" s="44" t="s">
        <v>111</v>
      </c>
      <c r="I7" s="43" t="s">
        <v>120</v>
      </c>
      <c r="J7" s="42">
        <v>19419</v>
      </c>
      <c r="K7" s="41">
        <f t="shared" ref="K7:K23" si="1">IF(J7="","",DATEDIF(J7,J$5,"Y"))</f>
        <v>72</v>
      </c>
      <c r="L7" s="41">
        <f t="shared" ref="L7:L23" si="2">IF(K7="","",LOOKUP(K7,$E$39:$E$89,$F$39:$F$89))</f>
        <v>15</v>
      </c>
    </row>
    <row r="8" spans="1:22" s="31" customFormat="1" ht="30" customHeight="1">
      <c r="A8" s="253" t="s">
        <v>119</v>
      </c>
      <c r="B8" s="40">
        <v>1</v>
      </c>
      <c r="C8" s="39"/>
      <c r="D8" s="38" t="str">
        <f t="shared" si="0"/>
        <v/>
      </c>
      <c r="E8" s="37" t="str">
        <f t="shared" ref="E8:E23" si="3">IF(C8&lt;&gt;"",VLOOKUP($D$4,$J$40:$K$45,2,FALSE),"")</f>
        <v/>
      </c>
      <c r="F8" s="36" t="s">
        <v>111</v>
      </c>
      <c r="G8" s="36"/>
      <c r="H8" s="36" t="s">
        <v>111</v>
      </c>
      <c r="I8" s="35"/>
      <c r="J8" s="34"/>
      <c r="K8" s="33" t="str">
        <f t="shared" si="1"/>
        <v/>
      </c>
      <c r="L8" s="33" t="str">
        <f t="shared" si="2"/>
        <v/>
      </c>
    </row>
    <row r="9" spans="1:22" s="31" customFormat="1" ht="30" customHeight="1">
      <c r="A9" s="253"/>
      <c r="B9" s="40">
        <v>2</v>
      </c>
      <c r="C9" s="39"/>
      <c r="D9" s="38" t="str">
        <f t="shared" si="0"/>
        <v/>
      </c>
      <c r="E9" s="37" t="str">
        <f t="shared" si="3"/>
        <v/>
      </c>
      <c r="F9" s="36" t="s">
        <v>111</v>
      </c>
      <c r="G9" s="36"/>
      <c r="H9" s="36" t="s">
        <v>111</v>
      </c>
      <c r="I9" s="35"/>
      <c r="J9" s="34"/>
      <c r="K9" s="33" t="str">
        <f t="shared" si="1"/>
        <v/>
      </c>
      <c r="L9" s="33" t="str">
        <f t="shared" si="2"/>
        <v/>
      </c>
    </row>
    <row r="10" spans="1:22" s="31" customFormat="1" ht="30" customHeight="1">
      <c r="A10" s="253" t="s">
        <v>118</v>
      </c>
      <c r="B10" s="40">
        <v>1</v>
      </c>
      <c r="C10" s="39"/>
      <c r="D10" s="38" t="str">
        <f t="shared" si="0"/>
        <v/>
      </c>
      <c r="E10" s="37" t="str">
        <f t="shared" si="3"/>
        <v/>
      </c>
      <c r="F10" s="36" t="s">
        <v>111</v>
      </c>
      <c r="G10" s="36"/>
      <c r="H10" s="36" t="s">
        <v>111</v>
      </c>
      <c r="I10" s="35"/>
      <c r="J10" s="34"/>
      <c r="K10" s="33" t="str">
        <f t="shared" si="1"/>
        <v/>
      </c>
      <c r="L10" s="33" t="str">
        <f t="shared" si="2"/>
        <v/>
      </c>
    </row>
    <row r="11" spans="1:22" s="31" customFormat="1" ht="30" customHeight="1">
      <c r="A11" s="253"/>
      <c r="B11" s="40">
        <v>2</v>
      </c>
      <c r="C11" s="39"/>
      <c r="D11" s="38" t="str">
        <f t="shared" si="0"/>
        <v/>
      </c>
      <c r="E11" s="37" t="str">
        <f t="shared" si="3"/>
        <v/>
      </c>
      <c r="F11" s="36" t="s">
        <v>111</v>
      </c>
      <c r="G11" s="36"/>
      <c r="H11" s="36" t="s">
        <v>111</v>
      </c>
      <c r="I11" s="35"/>
      <c r="J11" s="34"/>
      <c r="K11" s="33" t="str">
        <f t="shared" si="1"/>
        <v/>
      </c>
      <c r="L11" s="33" t="str">
        <f t="shared" si="2"/>
        <v/>
      </c>
    </row>
    <row r="12" spans="1:22" s="31" customFormat="1" ht="30" customHeight="1">
      <c r="A12" s="253" t="s">
        <v>117</v>
      </c>
      <c r="B12" s="40">
        <v>1</v>
      </c>
      <c r="C12" s="39"/>
      <c r="D12" s="38" t="str">
        <f t="shared" si="0"/>
        <v/>
      </c>
      <c r="E12" s="37" t="str">
        <f t="shared" si="3"/>
        <v/>
      </c>
      <c r="F12" s="36" t="s">
        <v>111</v>
      </c>
      <c r="G12" s="36"/>
      <c r="H12" s="36" t="s">
        <v>111</v>
      </c>
      <c r="I12" s="35"/>
      <c r="J12" s="34"/>
      <c r="K12" s="33" t="str">
        <f t="shared" si="1"/>
        <v/>
      </c>
      <c r="L12" s="33" t="str">
        <f t="shared" si="2"/>
        <v/>
      </c>
    </row>
    <row r="13" spans="1:22" s="31" customFormat="1" ht="30" customHeight="1">
      <c r="A13" s="253"/>
      <c r="B13" s="40">
        <v>2</v>
      </c>
      <c r="C13" s="39"/>
      <c r="D13" s="38" t="str">
        <f t="shared" si="0"/>
        <v/>
      </c>
      <c r="E13" s="37" t="str">
        <f t="shared" si="3"/>
        <v/>
      </c>
      <c r="F13" s="36" t="s">
        <v>111</v>
      </c>
      <c r="G13" s="36"/>
      <c r="H13" s="36" t="s">
        <v>111</v>
      </c>
      <c r="I13" s="35"/>
      <c r="J13" s="34"/>
      <c r="K13" s="33" t="str">
        <f t="shared" si="1"/>
        <v/>
      </c>
      <c r="L13" s="33" t="str">
        <f t="shared" si="2"/>
        <v/>
      </c>
    </row>
    <row r="14" spans="1:22" s="31" customFormat="1" ht="30" customHeight="1">
      <c r="A14" s="253" t="s">
        <v>116</v>
      </c>
      <c r="B14" s="40">
        <v>1</v>
      </c>
      <c r="C14" s="39"/>
      <c r="D14" s="38" t="str">
        <f t="shared" si="0"/>
        <v/>
      </c>
      <c r="E14" s="37" t="str">
        <f t="shared" si="3"/>
        <v/>
      </c>
      <c r="F14" s="36" t="s">
        <v>111</v>
      </c>
      <c r="G14" s="36"/>
      <c r="H14" s="36" t="s">
        <v>111</v>
      </c>
      <c r="I14" s="35"/>
      <c r="J14" s="34"/>
      <c r="K14" s="33" t="str">
        <f t="shared" si="1"/>
        <v/>
      </c>
      <c r="L14" s="33" t="str">
        <f t="shared" si="2"/>
        <v/>
      </c>
    </row>
    <row r="15" spans="1:22" s="31" customFormat="1" ht="30" customHeight="1">
      <c r="A15" s="253"/>
      <c r="B15" s="40">
        <v>2</v>
      </c>
      <c r="C15" s="39"/>
      <c r="D15" s="38" t="str">
        <f t="shared" si="0"/>
        <v/>
      </c>
      <c r="E15" s="37" t="str">
        <f t="shared" si="3"/>
        <v/>
      </c>
      <c r="F15" s="36" t="s">
        <v>111</v>
      </c>
      <c r="G15" s="36"/>
      <c r="H15" s="36" t="s">
        <v>111</v>
      </c>
      <c r="I15" s="35"/>
      <c r="J15" s="34"/>
      <c r="K15" s="33" t="str">
        <f t="shared" si="1"/>
        <v/>
      </c>
      <c r="L15" s="33" t="str">
        <f t="shared" si="2"/>
        <v/>
      </c>
    </row>
    <row r="16" spans="1:22" s="31" customFormat="1" ht="30" customHeight="1">
      <c r="A16" s="253" t="s">
        <v>115</v>
      </c>
      <c r="B16" s="40">
        <v>1</v>
      </c>
      <c r="C16" s="39"/>
      <c r="D16" s="38" t="str">
        <f t="shared" si="0"/>
        <v/>
      </c>
      <c r="E16" s="37" t="str">
        <f t="shared" si="3"/>
        <v/>
      </c>
      <c r="F16" s="36" t="s">
        <v>111</v>
      </c>
      <c r="G16" s="36"/>
      <c r="H16" s="36" t="s">
        <v>111</v>
      </c>
      <c r="I16" s="35"/>
      <c r="J16" s="34"/>
      <c r="K16" s="33" t="str">
        <f t="shared" si="1"/>
        <v/>
      </c>
      <c r="L16" s="33" t="str">
        <f t="shared" si="2"/>
        <v/>
      </c>
    </row>
    <row r="17" spans="1:12" s="31" customFormat="1" ht="30" customHeight="1">
      <c r="A17" s="253"/>
      <c r="B17" s="40">
        <v>2</v>
      </c>
      <c r="C17" s="39"/>
      <c r="D17" s="38" t="str">
        <f t="shared" si="0"/>
        <v/>
      </c>
      <c r="E17" s="37" t="str">
        <f t="shared" si="3"/>
        <v/>
      </c>
      <c r="F17" s="36" t="s">
        <v>111</v>
      </c>
      <c r="G17" s="36"/>
      <c r="H17" s="36" t="s">
        <v>111</v>
      </c>
      <c r="I17" s="35"/>
      <c r="J17" s="34"/>
      <c r="K17" s="33" t="str">
        <f t="shared" si="1"/>
        <v/>
      </c>
      <c r="L17" s="33" t="str">
        <f t="shared" si="2"/>
        <v/>
      </c>
    </row>
    <row r="18" spans="1:12" s="31" customFormat="1" ht="30" customHeight="1">
      <c r="A18" s="253" t="s">
        <v>114</v>
      </c>
      <c r="B18" s="40">
        <v>1</v>
      </c>
      <c r="C18" s="39"/>
      <c r="D18" s="38" t="str">
        <f t="shared" si="0"/>
        <v/>
      </c>
      <c r="E18" s="37" t="str">
        <f t="shared" si="3"/>
        <v/>
      </c>
      <c r="F18" s="36" t="s">
        <v>111</v>
      </c>
      <c r="G18" s="36"/>
      <c r="H18" s="36" t="s">
        <v>111</v>
      </c>
      <c r="I18" s="35"/>
      <c r="J18" s="34"/>
      <c r="K18" s="33" t="str">
        <f t="shared" si="1"/>
        <v/>
      </c>
      <c r="L18" s="33" t="str">
        <f t="shared" si="2"/>
        <v/>
      </c>
    </row>
    <row r="19" spans="1:12" s="31" customFormat="1" ht="30" customHeight="1">
      <c r="A19" s="253"/>
      <c r="B19" s="40">
        <v>2</v>
      </c>
      <c r="C19" s="39"/>
      <c r="D19" s="38" t="str">
        <f t="shared" si="0"/>
        <v/>
      </c>
      <c r="E19" s="37" t="str">
        <f t="shared" si="3"/>
        <v/>
      </c>
      <c r="F19" s="36" t="s">
        <v>111</v>
      </c>
      <c r="G19" s="36"/>
      <c r="H19" s="36" t="s">
        <v>111</v>
      </c>
      <c r="I19" s="35"/>
      <c r="J19" s="34"/>
      <c r="K19" s="33" t="str">
        <f t="shared" si="1"/>
        <v/>
      </c>
      <c r="L19" s="33" t="str">
        <f t="shared" si="2"/>
        <v/>
      </c>
    </row>
    <row r="20" spans="1:12" s="31" customFormat="1" ht="30" customHeight="1">
      <c r="A20" s="253" t="s">
        <v>113</v>
      </c>
      <c r="B20" s="40">
        <v>1</v>
      </c>
      <c r="C20" s="39"/>
      <c r="D20" s="38" t="str">
        <f t="shared" si="0"/>
        <v/>
      </c>
      <c r="E20" s="37" t="str">
        <f t="shared" si="3"/>
        <v/>
      </c>
      <c r="F20" s="36" t="s">
        <v>111</v>
      </c>
      <c r="G20" s="36"/>
      <c r="H20" s="36" t="s">
        <v>111</v>
      </c>
      <c r="I20" s="35"/>
      <c r="J20" s="34"/>
      <c r="K20" s="33" t="str">
        <f t="shared" si="1"/>
        <v/>
      </c>
      <c r="L20" s="33" t="str">
        <f t="shared" si="2"/>
        <v/>
      </c>
    </row>
    <row r="21" spans="1:12" s="31" customFormat="1" ht="30" customHeight="1">
      <c r="A21" s="253"/>
      <c r="B21" s="40">
        <v>2</v>
      </c>
      <c r="C21" s="39"/>
      <c r="D21" s="38" t="str">
        <f t="shared" si="0"/>
        <v/>
      </c>
      <c r="E21" s="37" t="str">
        <f t="shared" si="3"/>
        <v/>
      </c>
      <c r="F21" s="36" t="s">
        <v>111</v>
      </c>
      <c r="G21" s="36"/>
      <c r="H21" s="36" t="s">
        <v>111</v>
      </c>
      <c r="I21" s="35"/>
      <c r="J21" s="34"/>
      <c r="K21" s="33" t="str">
        <f t="shared" si="1"/>
        <v/>
      </c>
      <c r="L21" s="33" t="str">
        <f t="shared" si="2"/>
        <v/>
      </c>
    </row>
    <row r="22" spans="1:12" s="31" customFormat="1" ht="30" customHeight="1">
      <c r="A22" s="253" t="s">
        <v>112</v>
      </c>
      <c r="B22" s="40">
        <v>1</v>
      </c>
      <c r="C22" s="39"/>
      <c r="D22" s="38" t="str">
        <f t="shared" si="0"/>
        <v/>
      </c>
      <c r="E22" s="37" t="str">
        <f t="shared" si="3"/>
        <v/>
      </c>
      <c r="F22" s="36" t="s">
        <v>111</v>
      </c>
      <c r="G22" s="36"/>
      <c r="H22" s="36" t="s">
        <v>111</v>
      </c>
      <c r="I22" s="35"/>
      <c r="J22" s="34"/>
      <c r="K22" s="33" t="str">
        <f t="shared" si="1"/>
        <v/>
      </c>
      <c r="L22" s="33" t="str">
        <f t="shared" si="2"/>
        <v/>
      </c>
    </row>
    <row r="23" spans="1:12" s="31" customFormat="1" ht="30" customHeight="1">
      <c r="A23" s="253"/>
      <c r="B23" s="40">
        <v>2</v>
      </c>
      <c r="C23" s="39"/>
      <c r="D23" s="38" t="str">
        <f t="shared" si="0"/>
        <v/>
      </c>
      <c r="E23" s="37" t="str">
        <f t="shared" si="3"/>
        <v/>
      </c>
      <c r="F23" s="36" t="s">
        <v>111</v>
      </c>
      <c r="G23" s="36"/>
      <c r="H23" s="36" t="s">
        <v>111</v>
      </c>
      <c r="I23" s="35"/>
      <c r="J23" s="34"/>
      <c r="K23" s="33" t="str">
        <f t="shared" si="1"/>
        <v/>
      </c>
      <c r="L23" s="33" t="str">
        <f t="shared" si="2"/>
        <v/>
      </c>
    </row>
    <row r="24" spans="1:12" s="31" customFormat="1" ht="40.950000000000003" customHeight="1">
      <c r="C24" s="32"/>
      <c r="D24" s="254"/>
      <c r="E24" s="254"/>
      <c r="F24" s="254"/>
      <c r="G24" s="254"/>
      <c r="H24" s="254"/>
      <c r="I24" s="254"/>
      <c r="J24" s="254"/>
      <c r="K24" s="254"/>
    </row>
    <row r="38" spans="2:11">
      <c r="E38" s="27" t="s">
        <v>110</v>
      </c>
      <c r="F38" s="27" t="s">
        <v>109</v>
      </c>
    </row>
    <row r="39" spans="2:11">
      <c r="B39" s="28"/>
      <c r="E39" s="28">
        <v>50</v>
      </c>
      <c r="F39" s="28">
        <v>0</v>
      </c>
    </row>
    <row r="40" spans="2:11">
      <c r="B40" s="28"/>
      <c r="E40" s="28">
        <v>51</v>
      </c>
      <c r="F40" s="28">
        <v>0</v>
      </c>
      <c r="J40" s="30" t="s">
        <v>108</v>
      </c>
      <c r="K40" s="29" t="s">
        <v>107</v>
      </c>
    </row>
    <row r="41" spans="2:11">
      <c r="B41" s="28"/>
      <c r="E41" s="28">
        <v>52</v>
      </c>
      <c r="F41" s="28">
        <v>0</v>
      </c>
      <c r="J41" s="30" t="s">
        <v>106</v>
      </c>
      <c r="K41" s="29" t="s">
        <v>105</v>
      </c>
    </row>
    <row r="42" spans="2:11">
      <c r="B42" s="28"/>
      <c r="E42" s="28">
        <v>53</v>
      </c>
      <c r="F42" s="28">
        <v>0</v>
      </c>
      <c r="J42" s="30" t="s">
        <v>104</v>
      </c>
      <c r="K42" s="29" t="s">
        <v>103</v>
      </c>
    </row>
    <row r="43" spans="2:11">
      <c r="B43" s="28"/>
      <c r="E43" s="28">
        <v>54</v>
      </c>
      <c r="F43" s="28">
        <v>0</v>
      </c>
      <c r="J43" s="30" t="s">
        <v>102</v>
      </c>
      <c r="K43" s="29" t="s">
        <v>101</v>
      </c>
    </row>
    <row r="44" spans="2:11">
      <c r="B44" s="28"/>
      <c r="E44" s="28">
        <v>55</v>
      </c>
      <c r="F44" s="28">
        <v>0</v>
      </c>
      <c r="J44" s="30" t="s">
        <v>100</v>
      </c>
      <c r="K44" s="29" t="s">
        <v>99</v>
      </c>
    </row>
    <row r="45" spans="2:11">
      <c r="B45" s="28"/>
      <c r="E45" s="28">
        <v>56</v>
      </c>
      <c r="F45" s="28">
        <v>0</v>
      </c>
      <c r="J45" s="30" t="s">
        <v>98</v>
      </c>
      <c r="K45" s="29" t="s">
        <v>97</v>
      </c>
    </row>
    <row r="46" spans="2:11">
      <c r="B46" s="28"/>
      <c r="E46" s="28">
        <v>57</v>
      </c>
      <c r="F46" s="28">
        <v>0</v>
      </c>
    </row>
    <row r="47" spans="2:11">
      <c r="B47" s="28"/>
      <c r="E47" s="28">
        <v>58</v>
      </c>
      <c r="F47" s="28">
        <v>0</v>
      </c>
    </row>
    <row r="48" spans="2:11">
      <c r="B48" s="28"/>
      <c r="E48" s="28">
        <v>59</v>
      </c>
      <c r="F48" s="28">
        <v>0</v>
      </c>
    </row>
    <row r="49" spans="2:6">
      <c r="B49" s="28"/>
      <c r="E49" s="28">
        <v>60</v>
      </c>
      <c r="F49" s="28">
        <v>5</v>
      </c>
    </row>
    <row r="50" spans="2:6">
      <c r="B50" s="28"/>
      <c r="E50" s="28">
        <v>61</v>
      </c>
      <c r="F50" s="28">
        <v>5</v>
      </c>
    </row>
    <row r="51" spans="2:6">
      <c r="B51" s="28"/>
      <c r="E51" s="28">
        <v>62</v>
      </c>
      <c r="F51" s="28">
        <v>5</v>
      </c>
    </row>
    <row r="52" spans="2:6">
      <c r="B52" s="28"/>
      <c r="E52" s="28">
        <v>63</v>
      </c>
      <c r="F52" s="28">
        <v>5</v>
      </c>
    </row>
    <row r="53" spans="2:6">
      <c r="B53" s="28"/>
      <c r="E53" s="28">
        <v>64</v>
      </c>
      <c r="F53" s="28">
        <v>5</v>
      </c>
    </row>
    <row r="54" spans="2:6">
      <c r="B54" s="28"/>
      <c r="E54" s="28">
        <v>65</v>
      </c>
      <c r="F54" s="28">
        <v>10</v>
      </c>
    </row>
    <row r="55" spans="2:6">
      <c r="B55" s="28"/>
      <c r="E55" s="28">
        <v>66</v>
      </c>
      <c r="F55" s="28">
        <v>10</v>
      </c>
    </row>
    <row r="56" spans="2:6">
      <c r="B56" s="28"/>
      <c r="E56" s="28">
        <v>67</v>
      </c>
      <c r="F56" s="28">
        <v>10</v>
      </c>
    </row>
    <row r="57" spans="2:6">
      <c r="B57" s="28"/>
      <c r="E57" s="28">
        <v>68</v>
      </c>
      <c r="F57" s="28">
        <v>10</v>
      </c>
    </row>
    <row r="58" spans="2:6">
      <c r="B58" s="28"/>
      <c r="E58" s="28">
        <v>69</v>
      </c>
      <c r="F58" s="28">
        <v>10</v>
      </c>
    </row>
    <row r="59" spans="2:6">
      <c r="B59" s="28"/>
      <c r="E59" s="28">
        <v>70</v>
      </c>
      <c r="F59" s="28">
        <v>15</v>
      </c>
    </row>
    <row r="60" spans="2:6">
      <c r="B60" s="28"/>
      <c r="E60" s="28">
        <v>71</v>
      </c>
      <c r="F60" s="28">
        <v>15</v>
      </c>
    </row>
    <row r="61" spans="2:6">
      <c r="B61" s="28"/>
      <c r="E61" s="28">
        <v>72</v>
      </c>
      <c r="F61" s="28">
        <v>15</v>
      </c>
    </row>
    <row r="62" spans="2:6">
      <c r="B62" s="28"/>
      <c r="E62" s="28">
        <v>73</v>
      </c>
      <c r="F62" s="28">
        <v>15</v>
      </c>
    </row>
    <row r="63" spans="2:6">
      <c r="B63" s="28"/>
      <c r="E63" s="28">
        <v>74</v>
      </c>
      <c r="F63" s="28">
        <v>15</v>
      </c>
    </row>
    <row r="64" spans="2:6">
      <c r="B64" s="28"/>
      <c r="E64" s="28">
        <v>75</v>
      </c>
      <c r="F64" s="28">
        <v>20</v>
      </c>
    </row>
    <row r="65" spans="2:6">
      <c r="B65" s="28"/>
      <c r="E65" s="28">
        <v>76</v>
      </c>
      <c r="F65" s="28">
        <v>20</v>
      </c>
    </row>
    <row r="66" spans="2:6">
      <c r="B66" s="28"/>
      <c r="E66" s="28">
        <v>77</v>
      </c>
      <c r="F66" s="28">
        <v>20</v>
      </c>
    </row>
    <row r="67" spans="2:6">
      <c r="B67" s="28"/>
      <c r="E67" s="28">
        <v>78</v>
      </c>
      <c r="F67" s="28">
        <v>20</v>
      </c>
    </row>
    <row r="68" spans="2:6">
      <c r="B68" s="28"/>
      <c r="E68" s="28">
        <v>79</v>
      </c>
      <c r="F68" s="28">
        <v>20</v>
      </c>
    </row>
    <row r="69" spans="2:6">
      <c r="B69" s="28"/>
      <c r="E69" s="28">
        <v>80</v>
      </c>
      <c r="F69" s="28">
        <v>25</v>
      </c>
    </row>
    <row r="70" spans="2:6">
      <c r="B70" s="28"/>
      <c r="E70" s="28">
        <v>81</v>
      </c>
      <c r="F70" s="28">
        <v>25</v>
      </c>
    </row>
    <row r="71" spans="2:6">
      <c r="B71" s="28"/>
      <c r="E71" s="28">
        <v>82</v>
      </c>
      <c r="F71" s="28">
        <v>25</v>
      </c>
    </row>
    <row r="72" spans="2:6">
      <c r="B72" s="28"/>
      <c r="E72" s="28">
        <v>83</v>
      </c>
      <c r="F72" s="28">
        <v>25</v>
      </c>
    </row>
    <row r="73" spans="2:6">
      <c r="B73" s="28"/>
      <c r="E73" s="28">
        <v>84</v>
      </c>
      <c r="F73" s="28">
        <v>25</v>
      </c>
    </row>
    <row r="74" spans="2:6">
      <c r="B74" s="28"/>
      <c r="E74" s="28">
        <v>85</v>
      </c>
      <c r="F74" s="28">
        <v>30</v>
      </c>
    </row>
    <row r="75" spans="2:6">
      <c r="B75" s="28"/>
      <c r="E75" s="28">
        <v>86</v>
      </c>
      <c r="F75" s="28">
        <v>30</v>
      </c>
    </row>
    <row r="76" spans="2:6">
      <c r="B76" s="28"/>
      <c r="E76" s="28">
        <v>87</v>
      </c>
      <c r="F76" s="28">
        <v>30</v>
      </c>
    </row>
    <row r="77" spans="2:6">
      <c r="B77" s="28"/>
      <c r="E77" s="28">
        <v>88</v>
      </c>
      <c r="F77" s="28">
        <v>30</v>
      </c>
    </row>
    <row r="78" spans="2:6">
      <c r="B78" s="28"/>
      <c r="E78" s="28">
        <v>89</v>
      </c>
      <c r="F78" s="28">
        <v>30</v>
      </c>
    </row>
    <row r="79" spans="2:6">
      <c r="B79" s="28"/>
      <c r="E79" s="28">
        <v>90</v>
      </c>
      <c r="F79" s="28">
        <v>35</v>
      </c>
    </row>
    <row r="80" spans="2:6">
      <c r="B80" s="28"/>
      <c r="E80" s="28">
        <v>91</v>
      </c>
      <c r="F80" s="28">
        <v>35</v>
      </c>
    </row>
    <row r="81" spans="2:6">
      <c r="B81" s="28"/>
      <c r="E81" s="28">
        <v>92</v>
      </c>
      <c r="F81" s="28">
        <v>35</v>
      </c>
    </row>
    <row r="82" spans="2:6">
      <c r="B82" s="28"/>
      <c r="E82" s="28">
        <v>93</v>
      </c>
      <c r="F82" s="28">
        <v>35</v>
      </c>
    </row>
    <row r="83" spans="2:6">
      <c r="B83" s="28"/>
      <c r="E83" s="28">
        <v>94</v>
      </c>
      <c r="F83" s="28">
        <v>35</v>
      </c>
    </row>
    <row r="84" spans="2:6">
      <c r="B84" s="28"/>
      <c r="E84" s="28">
        <v>95</v>
      </c>
      <c r="F84" s="28">
        <v>40</v>
      </c>
    </row>
    <row r="85" spans="2:6">
      <c r="B85" s="28"/>
      <c r="E85" s="28">
        <v>96</v>
      </c>
      <c r="F85" s="28">
        <v>40</v>
      </c>
    </row>
    <row r="86" spans="2:6">
      <c r="B86" s="28"/>
      <c r="E86" s="28">
        <v>97</v>
      </c>
      <c r="F86" s="28">
        <v>40</v>
      </c>
    </row>
    <row r="87" spans="2:6">
      <c r="B87" s="28"/>
      <c r="E87" s="28">
        <v>98</v>
      </c>
      <c r="F87" s="28">
        <v>40</v>
      </c>
    </row>
    <row r="88" spans="2:6">
      <c r="B88" s="28"/>
      <c r="E88" s="28">
        <v>99</v>
      </c>
      <c r="F88" s="28">
        <v>40</v>
      </c>
    </row>
    <row r="89" spans="2:6">
      <c r="B89" s="28"/>
      <c r="E89" s="28">
        <v>100</v>
      </c>
      <c r="F89" s="28">
        <v>45</v>
      </c>
    </row>
  </sheetData>
  <mergeCells count="15">
    <mergeCell ref="A1:L1"/>
    <mergeCell ref="A2:L2"/>
    <mergeCell ref="A6:B6"/>
    <mergeCell ref="E6:I6"/>
    <mergeCell ref="A7:B7"/>
    <mergeCell ref="A22:A23"/>
    <mergeCell ref="D24:K24"/>
    <mergeCell ref="K5:L5"/>
    <mergeCell ref="A10:A11"/>
    <mergeCell ref="A12:A13"/>
    <mergeCell ref="A14:A15"/>
    <mergeCell ref="A16:A17"/>
    <mergeCell ref="A18:A19"/>
    <mergeCell ref="A20:A21"/>
    <mergeCell ref="A8:A9"/>
  </mergeCells>
  <phoneticPr fontId="3"/>
  <dataValidations count="2">
    <dataValidation type="list" allowBlank="1" showInputMessage="1" showErrorMessage="1" sqref="D4" xr:uid="{00000000-0002-0000-1500-000001000000}">
      <formula1>"青森県,岩手県,秋田県,宮城県,山形県,福島県"</formula1>
    </dataValidation>
    <dataValidation type="list" allowBlank="1" showInputMessage="1" showErrorMessage="1" sqref="G8:G23" xr:uid="{00000000-0002-0000-1500-000000000000}">
      <formula1>"A,C"</formula1>
    </dataValidation>
  </dataValidations>
  <pageMargins left="0.7" right="0.7" top="0.75" bottom="0.75" header="0.3" footer="0.3"/>
  <pageSetup paperSize="9" scale="81" orientation="portrait" horizontalDpi="360" verticalDpi="360"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63904-12E7-4CDF-B833-E9C90894821E}">
  <sheetPr>
    <tabColor rgb="FF92D050"/>
  </sheetPr>
  <dimension ref="A1:V82"/>
  <sheetViews>
    <sheetView zoomScaleNormal="100" workbookViewId="0">
      <selection activeCell="D8" sqref="D8"/>
    </sheetView>
  </sheetViews>
  <sheetFormatPr defaultColWidth="4.19921875" defaultRowHeight="16.2"/>
  <cols>
    <col min="1" max="2" width="4.59765625" style="27" customWidth="1"/>
    <col min="3" max="4" width="21.69921875" style="27" customWidth="1"/>
    <col min="5" max="5" width="4.296875" style="27" customWidth="1"/>
    <col min="6" max="6" width="2.5" style="27" bestFit="1" customWidth="1"/>
    <col min="7" max="7" width="3.09765625" style="27" bestFit="1" customWidth="1"/>
    <col min="8" max="8" width="2.5" style="27" bestFit="1" customWidth="1"/>
    <col min="9" max="9" width="8.5" style="27" bestFit="1" customWidth="1"/>
    <col min="10" max="10" width="14" style="27" bestFit="1" customWidth="1"/>
    <col min="11" max="12" width="5.69921875" style="27" customWidth="1"/>
    <col min="13" max="20" width="4.19921875" style="27"/>
    <col min="21" max="21" width="4.09765625" style="28" bestFit="1" customWidth="1"/>
    <col min="22" max="22" width="4.19921875" style="28"/>
    <col min="23" max="249" width="4.19921875" style="27"/>
    <col min="250" max="261" width="4.296875" style="27" customWidth="1"/>
    <col min="262" max="262" width="5.69921875" style="27" customWidth="1"/>
    <col min="263" max="263" width="2.5" style="27" customWidth="1"/>
    <col min="264" max="267" width="4.296875" style="27" customWidth="1"/>
    <col min="268" max="505" width="4.19921875" style="27"/>
    <col min="506" max="517" width="4.296875" style="27" customWidth="1"/>
    <col min="518" max="518" width="5.69921875" style="27" customWidth="1"/>
    <col min="519" max="519" width="2.5" style="27" customWidth="1"/>
    <col min="520" max="523" width="4.296875" style="27" customWidth="1"/>
    <col min="524" max="761" width="4.19921875" style="27"/>
    <col min="762" max="773" width="4.296875" style="27" customWidth="1"/>
    <col min="774" max="774" width="5.69921875" style="27" customWidth="1"/>
    <col min="775" max="775" width="2.5" style="27" customWidth="1"/>
    <col min="776" max="779" width="4.296875" style="27" customWidth="1"/>
    <col min="780" max="1017" width="4.19921875" style="27"/>
    <col min="1018" max="1029" width="4.296875" style="27" customWidth="1"/>
    <col min="1030" max="1030" width="5.69921875" style="27" customWidth="1"/>
    <col min="1031" max="1031" width="2.5" style="27" customWidth="1"/>
    <col min="1032" max="1035" width="4.296875" style="27" customWidth="1"/>
    <col min="1036" max="1273" width="4.19921875" style="27"/>
    <col min="1274" max="1285" width="4.296875" style="27" customWidth="1"/>
    <col min="1286" max="1286" width="5.69921875" style="27" customWidth="1"/>
    <col min="1287" max="1287" width="2.5" style="27" customWidth="1"/>
    <col min="1288" max="1291" width="4.296875" style="27" customWidth="1"/>
    <col min="1292" max="1529" width="4.19921875" style="27"/>
    <col min="1530" max="1541" width="4.296875" style="27" customWidth="1"/>
    <col min="1542" max="1542" width="5.69921875" style="27" customWidth="1"/>
    <col min="1543" max="1543" width="2.5" style="27" customWidth="1"/>
    <col min="1544" max="1547" width="4.296875" style="27" customWidth="1"/>
    <col min="1548" max="1785" width="4.19921875" style="27"/>
    <col min="1786" max="1797" width="4.296875" style="27" customWidth="1"/>
    <col min="1798" max="1798" width="5.69921875" style="27" customWidth="1"/>
    <col min="1799" max="1799" width="2.5" style="27" customWidth="1"/>
    <col min="1800" max="1803" width="4.296875" style="27" customWidth="1"/>
    <col min="1804" max="2041" width="4.19921875" style="27"/>
    <col min="2042" max="2053" width="4.296875" style="27" customWidth="1"/>
    <col min="2054" max="2054" width="5.69921875" style="27" customWidth="1"/>
    <col min="2055" max="2055" width="2.5" style="27" customWidth="1"/>
    <col min="2056" max="2059" width="4.296875" style="27" customWidth="1"/>
    <col min="2060" max="2297" width="4.19921875" style="27"/>
    <col min="2298" max="2309" width="4.296875" style="27" customWidth="1"/>
    <col min="2310" max="2310" width="5.69921875" style="27" customWidth="1"/>
    <col min="2311" max="2311" width="2.5" style="27" customWidth="1"/>
    <col min="2312" max="2315" width="4.296875" style="27" customWidth="1"/>
    <col min="2316" max="2553" width="4.19921875" style="27"/>
    <col min="2554" max="2565" width="4.296875" style="27" customWidth="1"/>
    <col min="2566" max="2566" width="5.69921875" style="27" customWidth="1"/>
    <col min="2567" max="2567" width="2.5" style="27" customWidth="1"/>
    <col min="2568" max="2571" width="4.296875" style="27" customWidth="1"/>
    <col min="2572" max="2809" width="4.19921875" style="27"/>
    <col min="2810" max="2821" width="4.296875" style="27" customWidth="1"/>
    <col min="2822" max="2822" width="5.69921875" style="27" customWidth="1"/>
    <col min="2823" max="2823" width="2.5" style="27" customWidth="1"/>
    <col min="2824" max="2827" width="4.296875" style="27" customWidth="1"/>
    <col min="2828" max="3065" width="4.19921875" style="27"/>
    <col min="3066" max="3077" width="4.296875" style="27" customWidth="1"/>
    <col min="3078" max="3078" width="5.69921875" style="27" customWidth="1"/>
    <col min="3079" max="3079" width="2.5" style="27" customWidth="1"/>
    <col min="3080" max="3083" width="4.296875" style="27" customWidth="1"/>
    <col min="3084" max="3321" width="4.19921875" style="27"/>
    <col min="3322" max="3333" width="4.296875" style="27" customWidth="1"/>
    <col min="3334" max="3334" width="5.69921875" style="27" customWidth="1"/>
    <col min="3335" max="3335" width="2.5" style="27" customWidth="1"/>
    <col min="3336" max="3339" width="4.296875" style="27" customWidth="1"/>
    <col min="3340" max="3577" width="4.19921875" style="27"/>
    <col min="3578" max="3589" width="4.296875" style="27" customWidth="1"/>
    <col min="3590" max="3590" width="5.69921875" style="27" customWidth="1"/>
    <col min="3591" max="3591" width="2.5" style="27" customWidth="1"/>
    <col min="3592" max="3595" width="4.296875" style="27" customWidth="1"/>
    <col min="3596" max="3833" width="4.19921875" style="27"/>
    <col min="3834" max="3845" width="4.296875" style="27" customWidth="1"/>
    <col min="3846" max="3846" width="5.69921875" style="27" customWidth="1"/>
    <col min="3847" max="3847" width="2.5" style="27" customWidth="1"/>
    <col min="3848" max="3851" width="4.296875" style="27" customWidth="1"/>
    <col min="3852" max="4089" width="4.19921875" style="27"/>
    <col min="4090" max="4101" width="4.296875" style="27" customWidth="1"/>
    <col min="4102" max="4102" width="5.69921875" style="27" customWidth="1"/>
    <col min="4103" max="4103" width="2.5" style="27" customWidth="1"/>
    <col min="4104" max="4107" width="4.296875" style="27" customWidth="1"/>
    <col min="4108" max="4345" width="4.19921875" style="27"/>
    <col min="4346" max="4357" width="4.296875" style="27" customWidth="1"/>
    <col min="4358" max="4358" width="5.69921875" style="27" customWidth="1"/>
    <col min="4359" max="4359" width="2.5" style="27" customWidth="1"/>
    <col min="4360" max="4363" width="4.296875" style="27" customWidth="1"/>
    <col min="4364" max="4601" width="4.19921875" style="27"/>
    <col min="4602" max="4613" width="4.296875" style="27" customWidth="1"/>
    <col min="4614" max="4614" width="5.69921875" style="27" customWidth="1"/>
    <col min="4615" max="4615" width="2.5" style="27" customWidth="1"/>
    <col min="4616" max="4619" width="4.296875" style="27" customWidth="1"/>
    <col min="4620" max="4857" width="4.19921875" style="27"/>
    <col min="4858" max="4869" width="4.296875" style="27" customWidth="1"/>
    <col min="4870" max="4870" width="5.69921875" style="27" customWidth="1"/>
    <col min="4871" max="4871" width="2.5" style="27" customWidth="1"/>
    <col min="4872" max="4875" width="4.296875" style="27" customWidth="1"/>
    <col min="4876" max="5113" width="4.19921875" style="27"/>
    <col min="5114" max="5125" width="4.296875" style="27" customWidth="1"/>
    <col min="5126" max="5126" width="5.69921875" style="27" customWidth="1"/>
    <col min="5127" max="5127" width="2.5" style="27" customWidth="1"/>
    <col min="5128" max="5131" width="4.296875" style="27" customWidth="1"/>
    <col min="5132" max="5369" width="4.19921875" style="27"/>
    <col min="5370" max="5381" width="4.296875" style="27" customWidth="1"/>
    <col min="5382" max="5382" width="5.69921875" style="27" customWidth="1"/>
    <col min="5383" max="5383" width="2.5" style="27" customWidth="1"/>
    <col min="5384" max="5387" width="4.296875" style="27" customWidth="1"/>
    <col min="5388" max="5625" width="4.19921875" style="27"/>
    <col min="5626" max="5637" width="4.296875" style="27" customWidth="1"/>
    <col min="5638" max="5638" width="5.69921875" style="27" customWidth="1"/>
    <col min="5639" max="5639" width="2.5" style="27" customWidth="1"/>
    <col min="5640" max="5643" width="4.296875" style="27" customWidth="1"/>
    <col min="5644" max="5881" width="4.19921875" style="27"/>
    <col min="5882" max="5893" width="4.296875" style="27" customWidth="1"/>
    <col min="5894" max="5894" width="5.69921875" style="27" customWidth="1"/>
    <col min="5895" max="5895" width="2.5" style="27" customWidth="1"/>
    <col min="5896" max="5899" width="4.296875" style="27" customWidth="1"/>
    <col min="5900" max="6137" width="4.19921875" style="27"/>
    <col min="6138" max="6149" width="4.296875" style="27" customWidth="1"/>
    <col min="6150" max="6150" width="5.69921875" style="27" customWidth="1"/>
    <col min="6151" max="6151" width="2.5" style="27" customWidth="1"/>
    <col min="6152" max="6155" width="4.296875" style="27" customWidth="1"/>
    <col min="6156" max="6393" width="4.19921875" style="27"/>
    <col min="6394" max="6405" width="4.296875" style="27" customWidth="1"/>
    <col min="6406" max="6406" width="5.69921875" style="27" customWidth="1"/>
    <col min="6407" max="6407" width="2.5" style="27" customWidth="1"/>
    <col min="6408" max="6411" width="4.296875" style="27" customWidth="1"/>
    <col min="6412" max="6649" width="4.19921875" style="27"/>
    <col min="6650" max="6661" width="4.296875" style="27" customWidth="1"/>
    <col min="6662" max="6662" width="5.69921875" style="27" customWidth="1"/>
    <col min="6663" max="6663" width="2.5" style="27" customWidth="1"/>
    <col min="6664" max="6667" width="4.296875" style="27" customWidth="1"/>
    <col min="6668" max="6905" width="4.19921875" style="27"/>
    <col min="6906" max="6917" width="4.296875" style="27" customWidth="1"/>
    <col min="6918" max="6918" width="5.69921875" style="27" customWidth="1"/>
    <col min="6919" max="6919" width="2.5" style="27" customWidth="1"/>
    <col min="6920" max="6923" width="4.296875" style="27" customWidth="1"/>
    <col min="6924" max="7161" width="4.19921875" style="27"/>
    <col min="7162" max="7173" width="4.296875" style="27" customWidth="1"/>
    <col min="7174" max="7174" width="5.69921875" style="27" customWidth="1"/>
    <col min="7175" max="7175" width="2.5" style="27" customWidth="1"/>
    <col min="7176" max="7179" width="4.296875" style="27" customWidth="1"/>
    <col min="7180" max="7417" width="4.19921875" style="27"/>
    <col min="7418" max="7429" width="4.296875" style="27" customWidth="1"/>
    <col min="7430" max="7430" width="5.69921875" style="27" customWidth="1"/>
    <col min="7431" max="7431" width="2.5" style="27" customWidth="1"/>
    <col min="7432" max="7435" width="4.296875" style="27" customWidth="1"/>
    <col min="7436" max="7673" width="4.19921875" style="27"/>
    <col min="7674" max="7685" width="4.296875" style="27" customWidth="1"/>
    <col min="7686" max="7686" width="5.69921875" style="27" customWidth="1"/>
    <col min="7687" max="7687" width="2.5" style="27" customWidth="1"/>
    <col min="7688" max="7691" width="4.296875" style="27" customWidth="1"/>
    <col min="7692" max="7929" width="4.19921875" style="27"/>
    <col min="7930" max="7941" width="4.296875" style="27" customWidth="1"/>
    <col min="7942" max="7942" width="5.69921875" style="27" customWidth="1"/>
    <col min="7943" max="7943" width="2.5" style="27" customWidth="1"/>
    <col min="7944" max="7947" width="4.296875" style="27" customWidth="1"/>
    <col min="7948" max="8185" width="4.19921875" style="27"/>
    <col min="8186" max="8197" width="4.296875" style="27" customWidth="1"/>
    <col min="8198" max="8198" width="5.69921875" style="27" customWidth="1"/>
    <col min="8199" max="8199" width="2.5" style="27" customWidth="1"/>
    <col min="8200" max="8203" width="4.296875" style="27" customWidth="1"/>
    <col min="8204" max="8441" width="4.19921875" style="27"/>
    <col min="8442" max="8453" width="4.296875" style="27" customWidth="1"/>
    <col min="8454" max="8454" width="5.69921875" style="27" customWidth="1"/>
    <col min="8455" max="8455" width="2.5" style="27" customWidth="1"/>
    <col min="8456" max="8459" width="4.296875" style="27" customWidth="1"/>
    <col min="8460" max="8697" width="4.19921875" style="27"/>
    <col min="8698" max="8709" width="4.296875" style="27" customWidth="1"/>
    <col min="8710" max="8710" width="5.69921875" style="27" customWidth="1"/>
    <col min="8711" max="8711" width="2.5" style="27" customWidth="1"/>
    <col min="8712" max="8715" width="4.296875" style="27" customWidth="1"/>
    <col min="8716" max="8953" width="4.19921875" style="27"/>
    <col min="8954" max="8965" width="4.296875" style="27" customWidth="1"/>
    <col min="8966" max="8966" width="5.69921875" style="27" customWidth="1"/>
    <col min="8967" max="8967" width="2.5" style="27" customWidth="1"/>
    <col min="8968" max="8971" width="4.296875" style="27" customWidth="1"/>
    <col min="8972" max="9209" width="4.19921875" style="27"/>
    <col min="9210" max="9221" width="4.296875" style="27" customWidth="1"/>
    <col min="9222" max="9222" width="5.69921875" style="27" customWidth="1"/>
    <col min="9223" max="9223" width="2.5" style="27" customWidth="1"/>
    <col min="9224" max="9227" width="4.296875" style="27" customWidth="1"/>
    <col min="9228" max="9465" width="4.19921875" style="27"/>
    <col min="9466" max="9477" width="4.296875" style="27" customWidth="1"/>
    <col min="9478" max="9478" width="5.69921875" style="27" customWidth="1"/>
    <col min="9479" max="9479" width="2.5" style="27" customWidth="1"/>
    <col min="9480" max="9483" width="4.296875" style="27" customWidth="1"/>
    <col min="9484" max="9721" width="4.19921875" style="27"/>
    <col min="9722" max="9733" width="4.296875" style="27" customWidth="1"/>
    <col min="9734" max="9734" width="5.69921875" style="27" customWidth="1"/>
    <col min="9735" max="9735" width="2.5" style="27" customWidth="1"/>
    <col min="9736" max="9739" width="4.296875" style="27" customWidth="1"/>
    <col min="9740" max="9977" width="4.19921875" style="27"/>
    <col min="9978" max="9989" width="4.296875" style="27" customWidth="1"/>
    <col min="9990" max="9990" width="5.69921875" style="27" customWidth="1"/>
    <col min="9991" max="9991" width="2.5" style="27" customWidth="1"/>
    <col min="9992" max="9995" width="4.296875" style="27" customWidth="1"/>
    <col min="9996" max="10233" width="4.19921875" style="27"/>
    <col min="10234" max="10245" width="4.296875" style="27" customWidth="1"/>
    <col min="10246" max="10246" width="5.69921875" style="27" customWidth="1"/>
    <col min="10247" max="10247" width="2.5" style="27" customWidth="1"/>
    <col min="10248" max="10251" width="4.296875" style="27" customWidth="1"/>
    <col min="10252" max="10489" width="4.19921875" style="27"/>
    <col min="10490" max="10501" width="4.296875" style="27" customWidth="1"/>
    <col min="10502" max="10502" width="5.69921875" style="27" customWidth="1"/>
    <col min="10503" max="10503" width="2.5" style="27" customWidth="1"/>
    <col min="10504" max="10507" width="4.296875" style="27" customWidth="1"/>
    <col min="10508" max="10745" width="4.19921875" style="27"/>
    <col min="10746" max="10757" width="4.296875" style="27" customWidth="1"/>
    <col min="10758" max="10758" width="5.69921875" style="27" customWidth="1"/>
    <col min="10759" max="10759" width="2.5" style="27" customWidth="1"/>
    <col min="10760" max="10763" width="4.296875" style="27" customWidth="1"/>
    <col min="10764" max="11001" width="4.19921875" style="27"/>
    <col min="11002" max="11013" width="4.296875" style="27" customWidth="1"/>
    <col min="11014" max="11014" width="5.69921875" style="27" customWidth="1"/>
    <col min="11015" max="11015" width="2.5" style="27" customWidth="1"/>
    <col min="11016" max="11019" width="4.296875" style="27" customWidth="1"/>
    <col min="11020" max="11257" width="4.19921875" style="27"/>
    <col min="11258" max="11269" width="4.296875" style="27" customWidth="1"/>
    <col min="11270" max="11270" width="5.69921875" style="27" customWidth="1"/>
    <col min="11271" max="11271" width="2.5" style="27" customWidth="1"/>
    <col min="11272" max="11275" width="4.296875" style="27" customWidth="1"/>
    <col min="11276" max="11513" width="4.19921875" style="27"/>
    <col min="11514" max="11525" width="4.296875" style="27" customWidth="1"/>
    <col min="11526" max="11526" width="5.69921875" style="27" customWidth="1"/>
    <col min="11527" max="11527" width="2.5" style="27" customWidth="1"/>
    <col min="11528" max="11531" width="4.296875" style="27" customWidth="1"/>
    <col min="11532" max="11769" width="4.19921875" style="27"/>
    <col min="11770" max="11781" width="4.296875" style="27" customWidth="1"/>
    <col min="11782" max="11782" width="5.69921875" style="27" customWidth="1"/>
    <col min="11783" max="11783" width="2.5" style="27" customWidth="1"/>
    <col min="11784" max="11787" width="4.296875" style="27" customWidth="1"/>
    <col min="11788" max="12025" width="4.19921875" style="27"/>
    <col min="12026" max="12037" width="4.296875" style="27" customWidth="1"/>
    <col min="12038" max="12038" width="5.69921875" style="27" customWidth="1"/>
    <col min="12039" max="12039" width="2.5" style="27" customWidth="1"/>
    <col min="12040" max="12043" width="4.296875" style="27" customWidth="1"/>
    <col min="12044" max="12281" width="4.19921875" style="27"/>
    <col min="12282" max="12293" width="4.296875" style="27" customWidth="1"/>
    <col min="12294" max="12294" width="5.69921875" style="27" customWidth="1"/>
    <col min="12295" max="12295" width="2.5" style="27" customWidth="1"/>
    <col min="12296" max="12299" width="4.296875" style="27" customWidth="1"/>
    <col min="12300" max="12537" width="4.19921875" style="27"/>
    <col min="12538" max="12549" width="4.296875" style="27" customWidth="1"/>
    <col min="12550" max="12550" width="5.69921875" style="27" customWidth="1"/>
    <col min="12551" max="12551" width="2.5" style="27" customWidth="1"/>
    <col min="12552" max="12555" width="4.296875" style="27" customWidth="1"/>
    <col min="12556" max="12793" width="4.19921875" style="27"/>
    <col min="12794" max="12805" width="4.296875" style="27" customWidth="1"/>
    <col min="12806" max="12806" width="5.69921875" style="27" customWidth="1"/>
    <col min="12807" max="12807" width="2.5" style="27" customWidth="1"/>
    <col min="12808" max="12811" width="4.296875" style="27" customWidth="1"/>
    <col min="12812" max="13049" width="4.19921875" style="27"/>
    <col min="13050" max="13061" width="4.296875" style="27" customWidth="1"/>
    <col min="13062" max="13062" width="5.69921875" style="27" customWidth="1"/>
    <col min="13063" max="13063" width="2.5" style="27" customWidth="1"/>
    <col min="13064" max="13067" width="4.296875" style="27" customWidth="1"/>
    <col min="13068" max="13305" width="4.19921875" style="27"/>
    <col min="13306" max="13317" width="4.296875" style="27" customWidth="1"/>
    <col min="13318" max="13318" width="5.69921875" style="27" customWidth="1"/>
    <col min="13319" max="13319" width="2.5" style="27" customWidth="1"/>
    <col min="13320" max="13323" width="4.296875" style="27" customWidth="1"/>
    <col min="13324" max="13561" width="4.19921875" style="27"/>
    <col min="13562" max="13573" width="4.296875" style="27" customWidth="1"/>
    <col min="13574" max="13574" width="5.69921875" style="27" customWidth="1"/>
    <col min="13575" max="13575" width="2.5" style="27" customWidth="1"/>
    <col min="13576" max="13579" width="4.296875" style="27" customWidth="1"/>
    <col min="13580" max="13817" width="4.19921875" style="27"/>
    <col min="13818" max="13829" width="4.296875" style="27" customWidth="1"/>
    <col min="13830" max="13830" width="5.69921875" style="27" customWidth="1"/>
    <col min="13831" max="13831" width="2.5" style="27" customWidth="1"/>
    <col min="13832" max="13835" width="4.296875" style="27" customWidth="1"/>
    <col min="13836" max="14073" width="4.19921875" style="27"/>
    <col min="14074" max="14085" width="4.296875" style="27" customWidth="1"/>
    <col min="14086" max="14086" width="5.69921875" style="27" customWidth="1"/>
    <col min="14087" max="14087" width="2.5" style="27" customWidth="1"/>
    <col min="14088" max="14091" width="4.296875" style="27" customWidth="1"/>
    <col min="14092" max="14329" width="4.19921875" style="27"/>
    <col min="14330" max="14341" width="4.296875" style="27" customWidth="1"/>
    <col min="14342" max="14342" width="5.69921875" style="27" customWidth="1"/>
    <col min="14343" max="14343" width="2.5" style="27" customWidth="1"/>
    <col min="14344" max="14347" width="4.296875" style="27" customWidth="1"/>
    <col min="14348" max="14585" width="4.19921875" style="27"/>
    <col min="14586" max="14597" width="4.296875" style="27" customWidth="1"/>
    <col min="14598" max="14598" width="5.69921875" style="27" customWidth="1"/>
    <col min="14599" max="14599" width="2.5" style="27" customWidth="1"/>
    <col min="14600" max="14603" width="4.296875" style="27" customWidth="1"/>
    <col min="14604" max="14841" width="4.19921875" style="27"/>
    <col min="14842" max="14853" width="4.296875" style="27" customWidth="1"/>
    <col min="14854" max="14854" width="5.69921875" style="27" customWidth="1"/>
    <col min="14855" max="14855" width="2.5" style="27" customWidth="1"/>
    <col min="14856" max="14859" width="4.296875" style="27" customWidth="1"/>
    <col min="14860" max="15097" width="4.19921875" style="27"/>
    <col min="15098" max="15109" width="4.296875" style="27" customWidth="1"/>
    <col min="15110" max="15110" width="5.69921875" style="27" customWidth="1"/>
    <col min="15111" max="15111" width="2.5" style="27" customWidth="1"/>
    <col min="15112" max="15115" width="4.296875" style="27" customWidth="1"/>
    <col min="15116" max="15353" width="4.19921875" style="27"/>
    <col min="15354" max="15365" width="4.296875" style="27" customWidth="1"/>
    <col min="15366" max="15366" width="5.69921875" style="27" customWidth="1"/>
    <col min="15367" max="15367" width="2.5" style="27" customWidth="1"/>
    <col min="15368" max="15371" width="4.296875" style="27" customWidth="1"/>
    <col min="15372" max="15609" width="4.19921875" style="27"/>
    <col min="15610" max="15621" width="4.296875" style="27" customWidth="1"/>
    <col min="15622" max="15622" width="5.69921875" style="27" customWidth="1"/>
    <col min="15623" max="15623" width="2.5" style="27" customWidth="1"/>
    <col min="15624" max="15627" width="4.296875" style="27" customWidth="1"/>
    <col min="15628" max="15865" width="4.19921875" style="27"/>
    <col min="15866" max="15877" width="4.296875" style="27" customWidth="1"/>
    <col min="15878" max="15878" width="5.69921875" style="27" customWidth="1"/>
    <col min="15879" max="15879" width="2.5" style="27" customWidth="1"/>
    <col min="15880" max="15883" width="4.296875" style="27" customWidth="1"/>
    <col min="15884" max="16121" width="4.19921875" style="27"/>
    <col min="16122" max="16133" width="4.296875" style="27" customWidth="1"/>
    <col min="16134" max="16134" width="5.69921875" style="27" customWidth="1"/>
    <col min="16135" max="16135" width="2.5" style="27" customWidth="1"/>
    <col min="16136" max="16139" width="4.296875" style="27" customWidth="1"/>
    <col min="16140" max="16384" width="4.19921875" style="27"/>
  </cols>
  <sheetData>
    <row r="1" spans="1:22" ht="35.549999999999997" customHeight="1">
      <c r="A1" s="256" t="s">
        <v>135</v>
      </c>
      <c r="B1" s="256"/>
      <c r="C1" s="256"/>
      <c r="D1" s="256"/>
      <c r="E1" s="256"/>
      <c r="F1" s="256"/>
      <c r="G1" s="256"/>
      <c r="H1" s="256"/>
      <c r="I1" s="256"/>
      <c r="J1" s="256"/>
      <c r="K1" s="256"/>
      <c r="L1" s="256"/>
      <c r="M1" s="57"/>
      <c r="N1" s="57"/>
      <c r="O1" s="57"/>
    </row>
    <row r="2" spans="1:22" s="31" customFormat="1" ht="30" customHeight="1">
      <c r="A2" s="256" t="s">
        <v>134</v>
      </c>
      <c r="B2" s="256"/>
      <c r="C2" s="256"/>
      <c r="D2" s="256"/>
      <c r="E2" s="256"/>
      <c r="F2" s="256"/>
      <c r="G2" s="256"/>
      <c r="H2" s="256"/>
      <c r="I2" s="256"/>
      <c r="J2" s="256"/>
      <c r="K2" s="256"/>
      <c r="L2" s="256"/>
      <c r="M2" s="57"/>
      <c r="N2" s="57"/>
      <c r="O2" s="57"/>
      <c r="U2" s="28"/>
      <c r="V2" s="28"/>
    </row>
    <row r="3" spans="1:22" s="31" customFormat="1" ht="15" customHeight="1">
      <c r="A3" s="58"/>
      <c r="B3" s="58"/>
      <c r="C3" s="58"/>
      <c r="D3" s="58"/>
      <c r="E3" s="58"/>
      <c r="F3" s="58"/>
      <c r="G3" s="58"/>
      <c r="H3" s="58"/>
      <c r="I3" s="58"/>
      <c r="J3" s="58"/>
      <c r="K3" s="58"/>
      <c r="L3" s="58"/>
      <c r="M3" s="57"/>
      <c r="N3" s="57"/>
      <c r="O3" s="57"/>
      <c r="U3" s="28"/>
      <c r="V3" s="28"/>
    </row>
    <row r="4" spans="1:22" s="31" customFormat="1" ht="40.950000000000003" customHeight="1">
      <c r="C4" s="56" t="s">
        <v>132</v>
      </c>
      <c r="D4" s="55"/>
      <c r="E4" s="54" t="s">
        <v>131</v>
      </c>
      <c r="F4" s="53"/>
      <c r="G4" s="53"/>
      <c r="H4" s="53"/>
      <c r="I4" s="52"/>
    </row>
    <row r="5" spans="1:22" s="49" customFormat="1" ht="24.6" customHeight="1">
      <c r="A5" s="31"/>
      <c r="B5" s="31"/>
      <c r="C5" s="31"/>
      <c r="D5" s="51" t="s">
        <v>130</v>
      </c>
      <c r="E5" s="31"/>
      <c r="F5" s="31"/>
      <c r="G5" s="31"/>
      <c r="H5" s="31"/>
      <c r="I5" s="31"/>
      <c r="J5" s="50">
        <v>45748</v>
      </c>
      <c r="K5" s="255" t="s">
        <v>129</v>
      </c>
      <c r="L5" s="255"/>
    </row>
    <row r="6" spans="1:22" s="31" customFormat="1" ht="30.6" customHeight="1">
      <c r="A6" s="257" t="s">
        <v>128</v>
      </c>
      <c r="B6" s="258"/>
      <c r="C6" s="48" t="s">
        <v>127</v>
      </c>
      <c r="D6" s="40" t="s">
        <v>126</v>
      </c>
      <c r="E6" s="259" t="s">
        <v>125</v>
      </c>
      <c r="F6" s="260"/>
      <c r="G6" s="260"/>
      <c r="H6" s="260"/>
      <c r="I6" s="261"/>
      <c r="J6" s="47" t="s">
        <v>124</v>
      </c>
      <c r="K6" s="40" t="s">
        <v>110</v>
      </c>
      <c r="L6" s="40" t="s">
        <v>109</v>
      </c>
    </row>
    <row r="7" spans="1:22" s="31" customFormat="1" ht="14.4">
      <c r="A7" s="262" t="s">
        <v>123</v>
      </c>
      <c r="B7" s="263"/>
      <c r="C7" s="46" t="s">
        <v>122</v>
      </c>
      <c r="D7" s="41" t="str">
        <f t="shared" ref="D7:D17" si="0">PHONETIC(C7)</f>
        <v>イワテ　タロウ</v>
      </c>
      <c r="E7" s="45" t="s">
        <v>121</v>
      </c>
      <c r="F7" s="44" t="s">
        <v>111</v>
      </c>
      <c r="G7" s="44" t="s">
        <v>119</v>
      </c>
      <c r="H7" s="44" t="s">
        <v>111</v>
      </c>
      <c r="I7" s="43" t="s">
        <v>120</v>
      </c>
      <c r="J7" s="42">
        <v>16497</v>
      </c>
      <c r="K7" s="41">
        <f t="shared" ref="K7:K17" si="1">IF(J7="","",DATEDIF(J7,J$5,"Y"))</f>
        <v>80</v>
      </c>
      <c r="L7" s="41">
        <f t="shared" ref="L7:L17" si="2">IF(K7="","",LOOKUP(K7,$E$32:$E$82,$F$32:$F$82))</f>
        <v>25</v>
      </c>
    </row>
    <row r="8" spans="1:22" s="31" customFormat="1" ht="30" customHeight="1">
      <c r="A8" s="253" t="s">
        <v>119</v>
      </c>
      <c r="B8" s="40">
        <v>1</v>
      </c>
      <c r="C8" s="39"/>
      <c r="D8" s="38" t="str">
        <f t="shared" si="0"/>
        <v/>
      </c>
      <c r="E8" s="37" t="str">
        <f t="shared" ref="E8:E17" si="3">IF(C8&lt;&gt;"",VLOOKUP($D$4,$J$33:$K$38,2,FALSE),"")</f>
        <v/>
      </c>
      <c r="F8" s="36" t="s">
        <v>111</v>
      </c>
      <c r="G8" s="36"/>
      <c r="H8" s="36" t="s">
        <v>111</v>
      </c>
      <c r="I8" s="35"/>
      <c r="J8" s="34"/>
      <c r="K8" s="33" t="str">
        <f t="shared" si="1"/>
        <v/>
      </c>
      <c r="L8" s="33" t="str">
        <f t="shared" si="2"/>
        <v/>
      </c>
    </row>
    <row r="9" spans="1:22" s="31" customFormat="1" ht="30" customHeight="1">
      <c r="A9" s="253"/>
      <c r="B9" s="40">
        <v>2</v>
      </c>
      <c r="C9" s="39"/>
      <c r="D9" s="38" t="str">
        <f t="shared" si="0"/>
        <v/>
      </c>
      <c r="E9" s="37" t="str">
        <f t="shared" si="3"/>
        <v/>
      </c>
      <c r="F9" s="36" t="s">
        <v>111</v>
      </c>
      <c r="G9" s="36"/>
      <c r="H9" s="36" t="s">
        <v>111</v>
      </c>
      <c r="I9" s="35"/>
      <c r="J9" s="34"/>
      <c r="K9" s="33" t="str">
        <f t="shared" si="1"/>
        <v/>
      </c>
      <c r="L9" s="33" t="str">
        <f t="shared" si="2"/>
        <v/>
      </c>
    </row>
    <row r="10" spans="1:22" s="31" customFormat="1" ht="30" customHeight="1">
      <c r="A10" s="253" t="s">
        <v>118</v>
      </c>
      <c r="B10" s="40">
        <v>1</v>
      </c>
      <c r="C10" s="39"/>
      <c r="D10" s="38" t="str">
        <f t="shared" si="0"/>
        <v/>
      </c>
      <c r="E10" s="37" t="str">
        <f t="shared" si="3"/>
        <v/>
      </c>
      <c r="F10" s="36" t="s">
        <v>111</v>
      </c>
      <c r="G10" s="36"/>
      <c r="H10" s="36" t="s">
        <v>111</v>
      </c>
      <c r="I10" s="35"/>
      <c r="J10" s="34"/>
      <c r="K10" s="33" t="str">
        <f t="shared" si="1"/>
        <v/>
      </c>
      <c r="L10" s="33" t="str">
        <f t="shared" si="2"/>
        <v/>
      </c>
    </row>
    <row r="11" spans="1:22" s="31" customFormat="1" ht="30" customHeight="1">
      <c r="A11" s="253"/>
      <c r="B11" s="40">
        <v>2</v>
      </c>
      <c r="C11" s="39"/>
      <c r="D11" s="38" t="str">
        <f t="shared" si="0"/>
        <v/>
      </c>
      <c r="E11" s="37" t="str">
        <f t="shared" si="3"/>
        <v/>
      </c>
      <c r="F11" s="36" t="s">
        <v>111</v>
      </c>
      <c r="G11" s="36"/>
      <c r="H11" s="36" t="s">
        <v>111</v>
      </c>
      <c r="I11" s="35"/>
      <c r="J11" s="34"/>
      <c r="K11" s="33" t="str">
        <f t="shared" si="1"/>
        <v/>
      </c>
      <c r="L11" s="33" t="str">
        <f t="shared" si="2"/>
        <v/>
      </c>
    </row>
    <row r="12" spans="1:22" s="31" customFormat="1" ht="30" customHeight="1">
      <c r="A12" s="253" t="s">
        <v>117</v>
      </c>
      <c r="B12" s="40">
        <v>1</v>
      </c>
      <c r="C12" s="39"/>
      <c r="D12" s="38" t="str">
        <f t="shared" si="0"/>
        <v/>
      </c>
      <c r="E12" s="37" t="str">
        <f t="shared" si="3"/>
        <v/>
      </c>
      <c r="F12" s="36" t="s">
        <v>111</v>
      </c>
      <c r="G12" s="36"/>
      <c r="H12" s="36" t="s">
        <v>111</v>
      </c>
      <c r="I12" s="35"/>
      <c r="J12" s="34"/>
      <c r="K12" s="33" t="str">
        <f t="shared" si="1"/>
        <v/>
      </c>
      <c r="L12" s="33" t="str">
        <f t="shared" si="2"/>
        <v/>
      </c>
    </row>
    <row r="13" spans="1:22" s="31" customFormat="1" ht="30" customHeight="1">
      <c r="A13" s="253"/>
      <c r="B13" s="40">
        <v>2</v>
      </c>
      <c r="C13" s="39"/>
      <c r="D13" s="38" t="str">
        <f t="shared" si="0"/>
        <v/>
      </c>
      <c r="E13" s="37" t="str">
        <f t="shared" si="3"/>
        <v/>
      </c>
      <c r="F13" s="36" t="s">
        <v>111</v>
      </c>
      <c r="G13" s="36"/>
      <c r="H13" s="36" t="s">
        <v>111</v>
      </c>
      <c r="I13" s="35"/>
      <c r="J13" s="34"/>
      <c r="K13" s="33" t="str">
        <f t="shared" si="1"/>
        <v/>
      </c>
      <c r="L13" s="33" t="str">
        <f t="shared" si="2"/>
        <v/>
      </c>
    </row>
    <row r="14" spans="1:22" s="31" customFormat="1" ht="30" customHeight="1">
      <c r="A14" s="253" t="s">
        <v>116</v>
      </c>
      <c r="B14" s="40">
        <v>1</v>
      </c>
      <c r="C14" s="39"/>
      <c r="D14" s="38" t="str">
        <f t="shared" si="0"/>
        <v/>
      </c>
      <c r="E14" s="37" t="str">
        <f t="shared" si="3"/>
        <v/>
      </c>
      <c r="F14" s="36" t="s">
        <v>111</v>
      </c>
      <c r="G14" s="36"/>
      <c r="H14" s="36" t="s">
        <v>111</v>
      </c>
      <c r="I14" s="35"/>
      <c r="J14" s="34"/>
      <c r="K14" s="33" t="str">
        <f t="shared" si="1"/>
        <v/>
      </c>
      <c r="L14" s="33" t="str">
        <f t="shared" si="2"/>
        <v/>
      </c>
    </row>
    <row r="15" spans="1:22" s="31" customFormat="1" ht="30" customHeight="1">
      <c r="A15" s="253"/>
      <c r="B15" s="40">
        <v>2</v>
      </c>
      <c r="C15" s="39"/>
      <c r="D15" s="38" t="str">
        <f t="shared" si="0"/>
        <v/>
      </c>
      <c r="E15" s="37" t="str">
        <f t="shared" si="3"/>
        <v/>
      </c>
      <c r="F15" s="36" t="s">
        <v>111</v>
      </c>
      <c r="G15" s="36"/>
      <c r="H15" s="36" t="s">
        <v>111</v>
      </c>
      <c r="I15" s="35"/>
      <c r="J15" s="34"/>
      <c r="K15" s="33" t="str">
        <f t="shared" si="1"/>
        <v/>
      </c>
      <c r="L15" s="33" t="str">
        <f t="shared" si="2"/>
        <v/>
      </c>
    </row>
    <row r="16" spans="1:22" s="31" customFormat="1" ht="30" customHeight="1">
      <c r="A16" s="253" t="s">
        <v>115</v>
      </c>
      <c r="B16" s="40">
        <v>1</v>
      </c>
      <c r="C16" s="39"/>
      <c r="D16" s="38" t="str">
        <f t="shared" si="0"/>
        <v/>
      </c>
      <c r="E16" s="37" t="str">
        <f t="shared" si="3"/>
        <v/>
      </c>
      <c r="F16" s="36" t="s">
        <v>111</v>
      </c>
      <c r="G16" s="36"/>
      <c r="H16" s="36" t="s">
        <v>111</v>
      </c>
      <c r="I16" s="35"/>
      <c r="J16" s="34"/>
      <c r="K16" s="33" t="str">
        <f t="shared" si="1"/>
        <v/>
      </c>
      <c r="L16" s="33" t="str">
        <f t="shared" si="2"/>
        <v/>
      </c>
    </row>
    <row r="17" spans="1:12" s="31" customFormat="1" ht="30" customHeight="1">
      <c r="A17" s="253"/>
      <c r="B17" s="40">
        <v>2</v>
      </c>
      <c r="C17" s="39"/>
      <c r="D17" s="38" t="str">
        <f t="shared" si="0"/>
        <v/>
      </c>
      <c r="E17" s="37" t="str">
        <f t="shared" si="3"/>
        <v/>
      </c>
      <c r="F17" s="36" t="s">
        <v>111</v>
      </c>
      <c r="G17" s="36"/>
      <c r="H17" s="36" t="s">
        <v>111</v>
      </c>
      <c r="I17" s="35"/>
      <c r="J17" s="34"/>
      <c r="K17" s="33" t="str">
        <f t="shared" si="1"/>
        <v/>
      </c>
      <c r="L17" s="33" t="str">
        <f t="shared" si="2"/>
        <v/>
      </c>
    </row>
    <row r="31" spans="1:12">
      <c r="E31" s="27" t="s">
        <v>110</v>
      </c>
      <c r="F31" s="27" t="s">
        <v>109</v>
      </c>
    </row>
    <row r="32" spans="1:12">
      <c r="B32" s="28"/>
      <c r="E32" s="28">
        <v>50</v>
      </c>
      <c r="F32" s="28">
        <v>0</v>
      </c>
    </row>
    <row r="33" spans="2:11">
      <c r="B33" s="28"/>
      <c r="E33" s="28">
        <v>51</v>
      </c>
      <c r="F33" s="28">
        <v>0</v>
      </c>
      <c r="J33" s="30" t="s">
        <v>108</v>
      </c>
      <c r="K33" s="29" t="s">
        <v>107</v>
      </c>
    </row>
    <row r="34" spans="2:11">
      <c r="B34" s="28"/>
      <c r="E34" s="28">
        <v>52</v>
      </c>
      <c r="F34" s="28">
        <v>0</v>
      </c>
      <c r="J34" s="30" t="s">
        <v>106</v>
      </c>
      <c r="K34" s="29" t="s">
        <v>105</v>
      </c>
    </row>
    <row r="35" spans="2:11">
      <c r="B35" s="28"/>
      <c r="E35" s="28">
        <v>53</v>
      </c>
      <c r="F35" s="28">
        <v>0</v>
      </c>
      <c r="J35" s="30" t="s">
        <v>104</v>
      </c>
      <c r="K35" s="29" t="s">
        <v>103</v>
      </c>
    </row>
    <row r="36" spans="2:11">
      <c r="B36" s="28"/>
      <c r="E36" s="28">
        <v>54</v>
      </c>
      <c r="F36" s="28">
        <v>0</v>
      </c>
      <c r="J36" s="30" t="s">
        <v>102</v>
      </c>
      <c r="K36" s="29" t="s">
        <v>101</v>
      </c>
    </row>
    <row r="37" spans="2:11">
      <c r="B37" s="28"/>
      <c r="E37" s="28">
        <v>55</v>
      </c>
      <c r="F37" s="28">
        <v>0</v>
      </c>
      <c r="J37" s="30" t="s">
        <v>100</v>
      </c>
      <c r="K37" s="29" t="s">
        <v>99</v>
      </c>
    </row>
    <row r="38" spans="2:11">
      <c r="B38" s="28"/>
      <c r="E38" s="28">
        <v>56</v>
      </c>
      <c r="F38" s="28">
        <v>0</v>
      </c>
      <c r="J38" s="30" t="s">
        <v>98</v>
      </c>
      <c r="K38" s="29" t="s">
        <v>97</v>
      </c>
    </row>
    <row r="39" spans="2:11">
      <c r="B39" s="28"/>
      <c r="E39" s="28">
        <v>57</v>
      </c>
      <c r="F39" s="28">
        <v>0</v>
      </c>
    </row>
    <row r="40" spans="2:11">
      <c r="B40" s="28"/>
      <c r="E40" s="28">
        <v>58</v>
      </c>
      <c r="F40" s="28">
        <v>0</v>
      </c>
    </row>
    <row r="41" spans="2:11">
      <c r="B41" s="28"/>
      <c r="E41" s="28">
        <v>59</v>
      </c>
      <c r="F41" s="28">
        <v>0</v>
      </c>
    </row>
    <row r="42" spans="2:11">
      <c r="B42" s="28"/>
      <c r="E42" s="28">
        <v>60</v>
      </c>
      <c r="F42" s="28">
        <v>5</v>
      </c>
    </row>
    <row r="43" spans="2:11">
      <c r="B43" s="28"/>
      <c r="E43" s="28">
        <v>61</v>
      </c>
      <c r="F43" s="28">
        <v>5</v>
      </c>
    </row>
    <row r="44" spans="2:11">
      <c r="B44" s="28"/>
      <c r="E44" s="28">
        <v>62</v>
      </c>
      <c r="F44" s="28">
        <v>5</v>
      </c>
    </row>
    <row r="45" spans="2:11">
      <c r="B45" s="28"/>
      <c r="E45" s="28">
        <v>63</v>
      </c>
      <c r="F45" s="28">
        <v>5</v>
      </c>
    </row>
    <row r="46" spans="2:11">
      <c r="B46" s="28"/>
      <c r="E46" s="28">
        <v>64</v>
      </c>
      <c r="F46" s="28">
        <v>5</v>
      </c>
    </row>
    <row r="47" spans="2:11">
      <c r="B47" s="28"/>
      <c r="E47" s="28">
        <v>65</v>
      </c>
      <c r="F47" s="28">
        <v>10</v>
      </c>
    </row>
    <row r="48" spans="2:11">
      <c r="B48" s="28"/>
      <c r="E48" s="28">
        <v>66</v>
      </c>
      <c r="F48" s="28">
        <v>10</v>
      </c>
    </row>
    <row r="49" spans="2:6">
      <c r="B49" s="28"/>
      <c r="E49" s="28">
        <v>67</v>
      </c>
      <c r="F49" s="28">
        <v>10</v>
      </c>
    </row>
    <row r="50" spans="2:6">
      <c r="B50" s="28"/>
      <c r="E50" s="28">
        <v>68</v>
      </c>
      <c r="F50" s="28">
        <v>10</v>
      </c>
    </row>
    <row r="51" spans="2:6">
      <c r="B51" s="28"/>
      <c r="E51" s="28">
        <v>69</v>
      </c>
      <c r="F51" s="28">
        <v>10</v>
      </c>
    </row>
    <row r="52" spans="2:6">
      <c r="B52" s="28"/>
      <c r="E52" s="28">
        <v>70</v>
      </c>
      <c r="F52" s="28">
        <v>15</v>
      </c>
    </row>
    <row r="53" spans="2:6">
      <c r="B53" s="28"/>
      <c r="E53" s="28">
        <v>71</v>
      </c>
      <c r="F53" s="28">
        <v>15</v>
      </c>
    </row>
    <row r="54" spans="2:6">
      <c r="B54" s="28"/>
      <c r="E54" s="28">
        <v>72</v>
      </c>
      <c r="F54" s="28">
        <v>15</v>
      </c>
    </row>
    <row r="55" spans="2:6">
      <c r="B55" s="28"/>
      <c r="E55" s="28">
        <v>73</v>
      </c>
      <c r="F55" s="28">
        <v>15</v>
      </c>
    </row>
    <row r="56" spans="2:6">
      <c r="B56" s="28"/>
      <c r="E56" s="28">
        <v>74</v>
      </c>
      <c r="F56" s="28">
        <v>15</v>
      </c>
    </row>
    <row r="57" spans="2:6">
      <c r="B57" s="28"/>
      <c r="E57" s="28">
        <v>75</v>
      </c>
      <c r="F57" s="28">
        <v>20</v>
      </c>
    </row>
    <row r="58" spans="2:6">
      <c r="B58" s="28"/>
      <c r="E58" s="28">
        <v>76</v>
      </c>
      <c r="F58" s="28">
        <v>20</v>
      </c>
    </row>
    <row r="59" spans="2:6">
      <c r="B59" s="28"/>
      <c r="E59" s="28">
        <v>77</v>
      </c>
      <c r="F59" s="28">
        <v>20</v>
      </c>
    </row>
    <row r="60" spans="2:6">
      <c r="B60" s="28"/>
      <c r="E60" s="28">
        <v>78</v>
      </c>
      <c r="F60" s="28">
        <v>20</v>
      </c>
    </row>
    <row r="61" spans="2:6">
      <c r="B61" s="28"/>
      <c r="E61" s="28">
        <v>79</v>
      </c>
      <c r="F61" s="28">
        <v>20</v>
      </c>
    </row>
    <row r="62" spans="2:6">
      <c r="B62" s="28"/>
      <c r="E62" s="28">
        <v>80</v>
      </c>
      <c r="F62" s="28">
        <v>25</v>
      </c>
    </row>
    <row r="63" spans="2:6">
      <c r="B63" s="28"/>
      <c r="E63" s="28">
        <v>81</v>
      </c>
      <c r="F63" s="28">
        <v>25</v>
      </c>
    </row>
    <row r="64" spans="2:6">
      <c r="B64" s="28"/>
      <c r="E64" s="28">
        <v>82</v>
      </c>
      <c r="F64" s="28">
        <v>25</v>
      </c>
    </row>
    <row r="65" spans="2:6">
      <c r="B65" s="28"/>
      <c r="E65" s="28">
        <v>83</v>
      </c>
      <c r="F65" s="28">
        <v>25</v>
      </c>
    </row>
    <row r="66" spans="2:6">
      <c r="B66" s="28"/>
      <c r="E66" s="28">
        <v>84</v>
      </c>
      <c r="F66" s="28">
        <v>25</v>
      </c>
    </row>
    <row r="67" spans="2:6">
      <c r="B67" s="28"/>
      <c r="E67" s="28">
        <v>85</v>
      </c>
      <c r="F67" s="28">
        <v>30</v>
      </c>
    </row>
    <row r="68" spans="2:6">
      <c r="B68" s="28"/>
      <c r="E68" s="28">
        <v>86</v>
      </c>
      <c r="F68" s="28">
        <v>30</v>
      </c>
    </row>
    <row r="69" spans="2:6">
      <c r="B69" s="28"/>
      <c r="E69" s="28">
        <v>87</v>
      </c>
      <c r="F69" s="28">
        <v>30</v>
      </c>
    </row>
    <row r="70" spans="2:6">
      <c r="B70" s="28"/>
      <c r="E70" s="28">
        <v>88</v>
      </c>
      <c r="F70" s="28">
        <v>30</v>
      </c>
    </row>
    <row r="71" spans="2:6">
      <c r="B71" s="28"/>
      <c r="E71" s="28">
        <v>89</v>
      </c>
      <c r="F71" s="28">
        <v>30</v>
      </c>
    </row>
    <row r="72" spans="2:6">
      <c r="B72" s="28"/>
      <c r="E72" s="28">
        <v>90</v>
      </c>
      <c r="F72" s="28">
        <v>35</v>
      </c>
    </row>
    <row r="73" spans="2:6">
      <c r="B73" s="28"/>
      <c r="E73" s="28">
        <v>91</v>
      </c>
      <c r="F73" s="28">
        <v>35</v>
      </c>
    </row>
    <row r="74" spans="2:6">
      <c r="B74" s="28"/>
      <c r="E74" s="28">
        <v>92</v>
      </c>
      <c r="F74" s="28">
        <v>35</v>
      </c>
    </row>
    <row r="75" spans="2:6">
      <c r="B75" s="28"/>
      <c r="E75" s="28">
        <v>93</v>
      </c>
      <c r="F75" s="28">
        <v>35</v>
      </c>
    </row>
    <row r="76" spans="2:6">
      <c r="B76" s="28"/>
      <c r="E76" s="28">
        <v>94</v>
      </c>
      <c r="F76" s="28">
        <v>35</v>
      </c>
    </row>
    <row r="77" spans="2:6">
      <c r="B77" s="28"/>
      <c r="E77" s="28">
        <v>95</v>
      </c>
      <c r="F77" s="28">
        <v>40</v>
      </c>
    </row>
    <row r="78" spans="2:6">
      <c r="B78" s="28"/>
      <c r="E78" s="28">
        <v>96</v>
      </c>
      <c r="F78" s="28">
        <v>40</v>
      </c>
    </row>
    <row r="79" spans="2:6">
      <c r="B79" s="28"/>
      <c r="E79" s="28">
        <v>97</v>
      </c>
      <c r="F79" s="28">
        <v>40</v>
      </c>
    </row>
    <row r="80" spans="2:6">
      <c r="B80" s="28"/>
      <c r="E80" s="28">
        <v>98</v>
      </c>
      <c r="F80" s="28">
        <v>40</v>
      </c>
    </row>
    <row r="81" spans="2:6">
      <c r="B81" s="28"/>
      <c r="E81" s="28">
        <v>99</v>
      </c>
      <c r="F81" s="28">
        <v>40</v>
      </c>
    </row>
    <row r="82" spans="2:6">
      <c r="B82" s="28"/>
      <c r="E82" s="28">
        <v>100</v>
      </c>
      <c r="F82" s="28">
        <v>45</v>
      </c>
    </row>
  </sheetData>
  <mergeCells count="11">
    <mergeCell ref="A8:A9"/>
    <mergeCell ref="A10:A11"/>
    <mergeCell ref="A12:A13"/>
    <mergeCell ref="A14:A15"/>
    <mergeCell ref="A16:A17"/>
    <mergeCell ref="A7:B7"/>
    <mergeCell ref="A1:L1"/>
    <mergeCell ref="A2:L2"/>
    <mergeCell ref="K5:L5"/>
    <mergeCell ref="A6:B6"/>
    <mergeCell ref="E6:I6"/>
  </mergeCells>
  <phoneticPr fontId="3"/>
  <dataValidations count="2">
    <dataValidation type="list" allowBlank="1" showInputMessage="1" showErrorMessage="1" sqref="G8:G17" xr:uid="{00000000-0002-0000-1600-000001000000}">
      <formula1>"A,C"</formula1>
    </dataValidation>
    <dataValidation type="list" allowBlank="1" showInputMessage="1" showErrorMessage="1" sqref="D4" xr:uid="{00000000-0002-0000-1600-000000000000}">
      <formula1>"青森県,岩手県,秋田県,宮城県,山形県,福島県"</formula1>
    </dataValidation>
  </dataValidations>
  <pageMargins left="0.7" right="0.7" top="0.75" bottom="0.75" header="0.3" footer="0.3"/>
  <pageSetup paperSize="9" scale="81" orientation="portrait" horizontalDpi="360" verticalDpi="360"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786C7-E75C-4F29-949E-E5543F80B0F8}">
  <dimension ref="B2:J26"/>
  <sheetViews>
    <sheetView topLeftCell="A16" zoomScaleNormal="100" workbookViewId="0">
      <selection activeCell="M8" sqref="M8"/>
    </sheetView>
  </sheetViews>
  <sheetFormatPr defaultColWidth="8.796875" defaultRowHeight="13.2"/>
  <cols>
    <col min="1" max="1" width="3" style="106" customWidth="1"/>
    <col min="2" max="2" width="3.09765625" style="106" customWidth="1"/>
    <col min="3" max="3" width="13.19921875" style="106" customWidth="1"/>
    <col min="4" max="4" width="5" style="106" customWidth="1"/>
    <col min="5" max="6" width="8.796875" style="106"/>
    <col min="7" max="7" width="9.19921875" style="106" bestFit="1" customWidth="1"/>
    <col min="8" max="10" width="8.796875" style="106"/>
    <col min="11" max="11" width="2.5" style="106" customWidth="1"/>
    <col min="12" max="256" width="8.796875" style="106"/>
    <col min="257" max="257" width="3.09765625" style="106" customWidth="1"/>
    <col min="258" max="258" width="13.19921875" style="106" customWidth="1"/>
    <col min="259" max="259" width="5" style="106" customWidth="1"/>
    <col min="260" max="261" width="8.796875" style="106"/>
    <col min="262" max="262" width="9.19921875" style="106" bestFit="1" customWidth="1"/>
    <col min="263" max="266" width="8.796875" style="106"/>
    <col min="267" max="267" width="2.5" style="106" customWidth="1"/>
    <col min="268" max="512" width="8.796875" style="106"/>
    <col min="513" max="513" width="3.09765625" style="106" customWidth="1"/>
    <col min="514" max="514" width="13.19921875" style="106" customWidth="1"/>
    <col min="515" max="515" width="5" style="106" customWidth="1"/>
    <col min="516" max="517" width="8.796875" style="106"/>
    <col min="518" max="518" width="9.19921875" style="106" bestFit="1" customWidth="1"/>
    <col min="519" max="522" width="8.796875" style="106"/>
    <col min="523" max="523" width="2.5" style="106" customWidth="1"/>
    <col min="524" max="768" width="8.796875" style="106"/>
    <col min="769" max="769" width="3.09765625" style="106" customWidth="1"/>
    <col min="770" max="770" width="13.19921875" style="106" customWidth="1"/>
    <col min="771" max="771" width="5" style="106" customWidth="1"/>
    <col min="772" max="773" width="8.796875" style="106"/>
    <col min="774" max="774" width="9.19921875" style="106" bestFit="1" customWidth="1"/>
    <col min="775" max="778" width="8.796875" style="106"/>
    <col min="779" max="779" width="2.5" style="106" customWidth="1"/>
    <col min="780" max="1024" width="8.796875" style="106"/>
    <col min="1025" max="1025" width="3.09765625" style="106" customWidth="1"/>
    <col min="1026" max="1026" width="13.19921875" style="106" customWidth="1"/>
    <col min="1027" max="1027" width="5" style="106" customWidth="1"/>
    <col min="1028" max="1029" width="8.796875" style="106"/>
    <col min="1030" max="1030" width="9.19921875" style="106" bestFit="1" customWidth="1"/>
    <col min="1031" max="1034" width="8.796875" style="106"/>
    <col min="1035" max="1035" width="2.5" style="106" customWidth="1"/>
    <col min="1036" max="1280" width="8.796875" style="106"/>
    <col min="1281" max="1281" width="3.09765625" style="106" customWidth="1"/>
    <col min="1282" max="1282" width="13.19921875" style="106" customWidth="1"/>
    <col min="1283" max="1283" width="5" style="106" customWidth="1"/>
    <col min="1284" max="1285" width="8.796875" style="106"/>
    <col min="1286" max="1286" width="9.19921875" style="106" bestFit="1" customWidth="1"/>
    <col min="1287" max="1290" width="8.796875" style="106"/>
    <col min="1291" max="1291" width="2.5" style="106" customWidth="1"/>
    <col min="1292" max="1536" width="8.796875" style="106"/>
    <col min="1537" max="1537" width="3.09765625" style="106" customWidth="1"/>
    <col min="1538" max="1538" width="13.19921875" style="106" customWidth="1"/>
    <col min="1539" max="1539" width="5" style="106" customWidth="1"/>
    <col min="1540" max="1541" width="8.796875" style="106"/>
    <col min="1542" max="1542" width="9.19921875" style="106" bestFit="1" customWidth="1"/>
    <col min="1543" max="1546" width="8.796875" style="106"/>
    <col min="1547" max="1547" width="2.5" style="106" customWidth="1"/>
    <col min="1548" max="1792" width="8.796875" style="106"/>
    <col min="1793" max="1793" width="3.09765625" style="106" customWidth="1"/>
    <col min="1794" max="1794" width="13.19921875" style="106" customWidth="1"/>
    <col min="1795" max="1795" width="5" style="106" customWidth="1"/>
    <col min="1796" max="1797" width="8.796875" style="106"/>
    <col min="1798" max="1798" width="9.19921875" style="106" bestFit="1" customWidth="1"/>
    <col min="1799" max="1802" width="8.796875" style="106"/>
    <col min="1803" max="1803" width="2.5" style="106" customWidth="1"/>
    <col min="1804" max="2048" width="8.796875" style="106"/>
    <col min="2049" max="2049" width="3.09765625" style="106" customWidth="1"/>
    <col min="2050" max="2050" width="13.19921875" style="106" customWidth="1"/>
    <col min="2051" max="2051" width="5" style="106" customWidth="1"/>
    <col min="2052" max="2053" width="8.796875" style="106"/>
    <col min="2054" max="2054" width="9.19921875" style="106" bestFit="1" customWidth="1"/>
    <col min="2055" max="2058" width="8.796875" style="106"/>
    <col min="2059" max="2059" width="2.5" style="106" customWidth="1"/>
    <col min="2060" max="2304" width="8.796875" style="106"/>
    <col min="2305" max="2305" width="3.09765625" style="106" customWidth="1"/>
    <col min="2306" max="2306" width="13.19921875" style="106" customWidth="1"/>
    <col min="2307" max="2307" width="5" style="106" customWidth="1"/>
    <col min="2308" max="2309" width="8.796875" style="106"/>
    <col min="2310" max="2310" width="9.19921875" style="106" bestFit="1" customWidth="1"/>
    <col min="2311" max="2314" width="8.796875" style="106"/>
    <col min="2315" max="2315" width="2.5" style="106" customWidth="1"/>
    <col min="2316" max="2560" width="8.796875" style="106"/>
    <col min="2561" max="2561" width="3.09765625" style="106" customWidth="1"/>
    <col min="2562" max="2562" width="13.19921875" style="106" customWidth="1"/>
    <col min="2563" max="2563" width="5" style="106" customWidth="1"/>
    <col min="2564" max="2565" width="8.796875" style="106"/>
    <col min="2566" max="2566" width="9.19921875" style="106" bestFit="1" customWidth="1"/>
    <col min="2567" max="2570" width="8.796875" style="106"/>
    <col min="2571" max="2571" width="2.5" style="106" customWidth="1"/>
    <col min="2572" max="2816" width="8.796875" style="106"/>
    <col min="2817" max="2817" width="3.09765625" style="106" customWidth="1"/>
    <col min="2818" max="2818" width="13.19921875" style="106" customWidth="1"/>
    <col min="2819" max="2819" width="5" style="106" customWidth="1"/>
    <col min="2820" max="2821" width="8.796875" style="106"/>
    <col min="2822" max="2822" width="9.19921875" style="106" bestFit="1" customWidth="1"/>
    <col min="2823" max="2826" width="8.796875" style="106"/>
    <col min="2827" max="2827" width="2.5" style="106" customWidth="1"/>
    <col min="2828" max="3072" width="8.796875" style="106"/>
    <col min="3073" max="3073" width="3.09765625" style="106" customWidth="1"/>
    <col min="3074" max="3074" width="13.19921875" style="106" customWidth="1"/>
    <col min="3075" max="3075" width="5" style="106" customWidth="1"/>
    <col min="3076" max="3077" width="8.796875" style="106"/>
    <col min="3078" max="3078" width="9.19921875" style="106" bestFit="1" customWidth="1"/>
    <col min="3079" max="3082" width="8.796875" style="106"/>
    <col min="3083" max="3083" width="2.5" style="106" customWidth="1"/>
    <col min="3084" max="3328" width="8.796875" style="106"/>
    <col min="3329" max="3329" width="3.09765625" style="106" customWidth="1"/>
    <col min="3330" max="3330" width="13.19921875" style="106" customWidth="1"/>
    <col min="3331" max="3331" width="5" style="106" customWidth="1"/>
    <col min="3332" max="3333" width="8.796875" style="106"/>
    <col min="3334" max="3334" width="9.19921875" style="106" bestFit="1" customWidth="1"/>
    <col min="3335" max="3338" width="8.796875" style="106"/>
    <col min="3339" max="3339" width="2.5" style="106" customWidth="1"/>
    <col min="3340" max="3584" width="8.796875" style="106"/>
    <col min="3585" max="3585" width="3.09765625" style="106" customWidth="1"/>
    <col min="3586" max="3586" width="13.19921875" style="106" customWidth="1"/>
    <col min="3587" max="3587" width="5" style="106" customWidth="1"/>
    <col min="3588" max="3589" width="8.796875" style="106"/>
    <col min="3590" max="3590" width="9.19921875" style="106" bestFit="1" customWidth="1"/>
    <col min="3591" max="3594" width="8.796875" style="106"/>
    <col min="3595" max="3595" width="2.5" style="106" customWidth="1"/>
    <col min="3596" max="3840" width="8.796875" style="106"/>
    <col min="3841" max="3841" width="3.09765625" style="106" customWidth="1"/>
    <col min="3842" max="3842" width="13.19921875" style="106" customWidth="1"/>
    <col min="3843" max="3843" width="5" style="106" customWidth="1"/>
    <col min="3844" max="3845" width="8.796875" style="106"/>
    <col min="3846" max="3846" width="9.19921875" style="106" bestFit="1" customWidth="1"/>
    <col min="3847" max="3850" width="8.796875" style="106"/>
    <col min="3851" max="3851" width="2.5" style="106" customWidth="1"/>
    <col min="3852" max="4096" width="8.796875" style="106"/>
    <col min="4097" max="4097" width="3.09765625" style="106" customWidth="1"/>
    <col min="4098" max="4098" width="13.19921875" style="106" customWidth="1"/>
    <col min="4099" max="4099" width="5" style="106" customWidth="1"/>
    <col min="4100" max="4101" width="8.796875" style="106"/>
    <col min="4102" max="4102" width="9.19921875" style="106" bestFit="1" customWidth="1"/>
    <col min="4103" max="4106" width="8.796875" style="106"/>
    <col min="4107" max="4107" width="2.5" style="106" customWidth="1"/>
    <col min="4108" max="4352" width="8.796875" style="106"/>
    <col min="4353" max="4353" width="3.09765625" style="106" customWidth="1"/>
    <col min="4354" max="4354" width="13.19921875" style="106" customWidth="1"/>
    <col min="4355" max="4355" width="5" style="106" customWidth="1"/>
    <col min="4356" max="4357" width="8.796875" style="106"/>
    <col min="4358" max="4358" width="9.19921875" style="106" bestFit="1" customWidth="1"/>
    <col min="4359" max="4362" width="8.796875" style="106"/>
    <col min="4363" max="4363" width="2.5" style="106" customWidth="1"/>
    <col min="4364" max="4608" width="8.796875" style="106"/>
    <col min="4609" max="4609" width="3.09765625" style="106" customWidth="1"/>
    <col min="4610" max="4610" width="13.19921875" style="106" customWidth="1"/>
    <col min="4611" max="4611" width="5" style="106" customWidth="1"/>
    <col min="4612" max="4613" width="8.796875" style="106"/>
    <col min="4614" max="4614" width="9.19921875" style="106" bestFit="1" customWidth="1"/>
    <col min="4615" max="4618" width="8.796875" style="106"/>
    <col min="4619" max="4619" width="2.5" style="106" customWidth="1"/>
    <col min="4620" max="4864" width="8.796875" style="106"/>
    <col min="4865" max="4865" width="3.09765625" style="106" customWidth="1"/>
    <col min="4866" max="4866" width="13.19921875" style="106" customWidth="1"/>
    <col min="4867" max="4867" width="5" style="106" customWidth="1"/>
    <col min="4868" max="4869" width="8.796875" style="106"/>
    <col min="4870" max="4870" width="9.19921875" style="106" bestFit="1" customWidth="1"/>
    <col min="4871" max="4874" width="8.796875" style="106"/>
    <col min="4875" max="4875" width="2.5" style="106" customWidth="1"/>
    <col min="4876" max="5120" width="8.796875" style="106"/>
    <col min="5121" max="5121" width="3.09765625" style="106" customWidth="1"/>
    <col min="5122" max="5122" width="13.19921875" style="106" customWidth="1"/>
    <col min="5123" max="5123" width="5" style="106" customWidth="1"/>
    <col min="5124" max="5125" width="8.796875" style="106"/>
    <col min="5126" max="5126" width="9.19921875" style="106" bestFit="1" customWidth="1"/>
    <col min="5127" max="5130" width="8.796875" style="106"/>
    <col min="5131" max="5131" width="2.5" style="106" customWidth="1"/>
    <col min="5132" max="5376" width="8.796875" style="106"/>
    <col min="5377" max="5377" width="3.09765625" style="106" customWidth="1"/>
    <col min="5378" max="5378" width="13.19921875" style="106" customWidth="1"/>
    <col min="5379" max="5379" width="5" style="106" customWidth="1"/>
    <col min="5380" max="5381" width="8.796875" style="106"/>
    <col min="5382" max="5382" width="9.19921875" style="106" bestFit="1" customWidth="1"/>
    <col min="5383" max="5386" width="8.796875" style="106"/>
    <col min="5387" max="5387" width="2.5" style="106" customWidth="1"/>
    <col min="5388" max="5632" width="8.796875" style="106"/>
    <col min="5633" max="5633" width="3.09765625" style="106" customWidth="1"/>
    <col min="5634" max="5634" width="13.19921875" style="106" customWidth="1"/>
    <col min="5635" max="5635" width="5" style="106" customWidth="1"/>
    <col min="5636" max="5637" width="8.796875" style="106"/>
    <col min="5638" max="5638" width="9.19921875" style="106" bestFit="1" customWidth="1"/>
    <col min="5639" max="5642" width="8.796875" style="106"/>
    <col min="5643" max="5643" width="2.5" style="106" customWidth="1"/>
    <col min="5644" max="5888" width="8.796875" style="106"/>
    <col min="5889" max="5889" width="3.09765625" style="106" customWidth="1"/>
    <col min="5890" max="5890" width="13.19921875" style="106" customWidth="1"/>
    <col min="5891" max="5891" width="5" style="106" customWidth="1"/>
    <col min="5892" max="5893" width="8.796875" style="106"/>
    <col min="5894" max="5894" width="9.19921875" style="106" bestFit="1" customWidth="1"/>
    <col min="5895" max="5898" width="8.796875" style="106"/>
    <col min="5899" max="5899" width="2.5" style="106" customWidth="1"/>
    <col min="5900" max="6144" width="8.796875" style="106"/>
    <col min="6145" max="6145" width="3.09765625" style="106" customWidth="1"/>
    <col min="6146" max="6146" width="13.19921875" style="106" customWidth="1"/>
    <col min="6147" max="6147" width="5" style="106" customWidth="1"/>
    <col min="6148" max="6149" width="8.796875" style="106"/>
    <col min="6150" max="6150" width="9.19921875" style="106" bestFit="1" customWidth="1"/>
    <col min="6151" max="6154" width="8.796875" style="106"/>
    <col min="6155" max="6155" width="2.5" style="106" customWidth="1"/>
    <col min="6156" max="6400" width="8.796875" style="106"/>
    <col min="6401" max="6401" width="3.09765625" style="106" customWidth="1"/>
    <col min="6402" max="6402" width="13.19921875" style="106" customWidth="1"/>
    <col min="6403" max="6403" width="5" style="106" customWidth="1"/>
    <col min="6404" max="6405" width="8.796875" style="106"/>
    <col min="6406" max="6406" width="9.19921875" style="106" bestFit="1" customWidth="1"/>
    <col min="6407" max="6410" width="8.796875" style="106"/>
    <col min="6411" max="6411" width="2.5" style="106" customWidth="1"/>
    <col min="6412" max="6656" width="8.796875" style="106"/>
    <col min="6657" max="6657" width="3.09765625" style="106" customWidth="1"/>
    <col min="6658" max="6658" width="13.19921875" style="106" customWidth="1"/>
    <col min="6659" max="6659" width="5" style="106" customWidth="1"/>
    <col min="6660" max="6661" width="8.796875" style="106"/>
    <col min="6662" max="6662" width="9.19921875" style="106" bestFit="1" customWidth="1"/>
    <col min="6663" max="6666" width="8.796875" style="106"/>
    <col min="6667" max="6667" width="2.5" style="106" customWidth="1"/>
    <col min="6668" max="6912" width="8.796875" style="106"/>
    <col min="6913" max="6913" width="3.09765625" style="106" customWidth="1"/>
    <col min="6914" max="6914" width="13.19921875" style="106" customWidth="1"/>
    <col min="6915" max="6915" width="5" style="106" customWidth="1"/>
    <col min="6916" max="6917" width="8.796875" style="106"/>
    <col min="6918" max="6918" width="9.19921875" style="106" bestFit="1" customWidth="1"/>
    <col min="6919" max="6922" width="8.796875" style="106"/>
    <col min="6923" max="6923" width="2.5" style="106" customWidth="1"/>
    <col min="6924" max="7168" width="8.796875" style="106"/>
    <col min="7169" max="7169" width="3.09765625" style="106" customWidth="1"/>
    <col min="7170" max="7170" width="13.19921875" style="106" customWidth="1"/>
    <col min="7171" max="7171" width="5" style="106" customWidth="1"/>
    <col min="7172" max="7173" width="8.796875" style="106"/>
    <col min="7174" max="7174" width="9.19921875" style="106" bestFit="1" customWidth="1"/>
    <col min="7175" max="7178" width="8.796875" style="106"/>
    <col min="7179" max="7179" width="2.5" style="106" customWidth="1"/>
    <col min="7180" max="7424" width="8.796875" style="106"/>
    <col min="7425" max="7425" width="3.09765625" style="106" customWidth="1"/>
    <col min="7426" max="7426" width="13.19921875" style="106" customWidth="1"/>
    <col min="7427" max="7427" width="5" style="106" customWidth="1"/>
    <col min="7428" max="7429" width="8.796875" style="106"/>
    <col min="7430" max="7430" width="9.19921875" style="106" bestFit="1" customWidth="1"/>
    <col min="7431" max="7434" width="8.796875" style="106"/>
    <col min="7435" max="7435" width="2.5" style="106" customWidth="1"/>
    <col min="7436" max="7680" width="8.796875" style="106"/>
    <col min="7681" max="7681" width="3.09765625" style="106" customWidth="1"/>
    <col min="7682" max="7682" width="13.19921875" style="106" customWidth="1"/>
    <col min="7683" max="7683" width="5" style="106" customWidth="1"/>
    <col min="7684" max="7685" width="8.796875" style="106"/>
    <col min="7686" max="7686" width="9.19921875" style="106" bestFit="1" customWidth="1"/>
    <col min="7687" max="7690" width="8.796875" style="106"/>
    <col min="7691" max="7691" width="2.5" style="106" customWidth="1"/>
    <col min="7692" max="7936" width="8.796875" style="106"/>
    <col min="7937" max="7937" width="3.09765625" style="106" customWidth="1"/>
    <col min="7938" max="7938" width="13.19921875" style="106" customWidth="1"/>
    <col min="7939" max="7939" width="5" style="106" customWidth="1"/>
    <col min="7940" max="7941" width="8.796875" style="106"/>
    <col min="7942" max="7942" width="9.19921875" style="106" bestFit="1" customWidth="1"/>
    <col min="7943" max="7946" width="8.796875" style="106"/>
    <col min="7947" max="7947" width="2.5" style="106" customWidth="1"/>
    <col min="7948" max="8192" width="8.796875" style="106"/>
    <col min="8193" max="8193" width="3.09765625" style="106" customWidth="1"/>
    <col min="8194" max="8194" width="13.19921875" style="106" customWidth="1"/>
    <col min="8195" max="8195" width="5" style="106" customWidth="1"/>
    <col min="8196" max="8197" width="8.796875" style="106"/>
    <col min="8198" max="8198" width="9.19921875" style="106" bestFit="1" customWidth="1"/>
    <col min="8199" max="8202" width="8.796875" style="106"/>
    <col min="8203" max="8203" width="2.5" style="106" customWidth="1"/>
    <col min="8204" max="8448" width="8.796875" style="106"/>
    <col min="8449" max="8449" width="3.09765625" style="106" customWidth="1"/>
    <col min="8450" max="8450" width="13.19921875" style="106" customWidth="1"/>
    <col min="8451" max="8451" width="5" style="106" customWidth="1"/>
    <col min="8452" max="8453" width="8.796875" style="106"/>
    <col min="8454" max="8454" width="9.19921875" style="106" bestFit="1" customWidth="1"/>
    <col min="8455" max="8458" width="8.796875" style="106"/>
    <col min="8459" max="8459" width="2.5" style="106" customWidth="1"/>
    <col min="8460" max="8704" width="8.796875" style="106"/>
    <col min="8705" max="8705" width="3.09765625" style="106" customWidth="1"/>
    <col min="8706" max="8706" width="13.19921875" style="106" customWidth="1"/>
    <col min="8707" max="8707" width="5" style="106" customWidth="1"/>
    <col min="8708" max="8709" width="8.796875" style="106"/>
    <col min="8710" max="8710" width="9.19921875" style="106" bestFit="1" customWidth="1"/>
    <col min="8711" max="8714" width="8.796875" style="106"/>
    <col min="8715" max="8715" width="2.5" style="106" customWidth="1"/>
    <col min="8716" max="8960" width="8.796875" style="106"/>
    <col min="8961" max="8961" width="3.09765625" style="106" customWidth="1"/>
    <col min="8962" max="8962" width="13.19921875" style="106" customWidth="1"/>
    <col min="8963" max="8963" width="5" style="106" customWidth="1"/>
    <col min="8964" max="8965" width="8.796875" style="106"/>
    <col min="8966" max="8966" width="9.19921875" style="106" bestFit="1" customWidth="1"/>
    <col min="8967" max="8970" width="8.796875" style="106"/>
    <col min="8971" max="8971" width="2.5" style="106" customWidth="1"/>
    <col min="8972" max="9216" width="8.796875" style="106"/>
    <col min="9217" max="9217" width="3.09765625" style="106" customWidth="1"/>
    <col min="9218" max="9218" width="13.19921875" style="106" customWidth="1"/>
    <col min="9219" max="9219" width="5" style="106" customWidth="1"/>
    <col min="9220" max="9221" width="8.796875" style="106"/>
    <col min="9222" max="9222" width="9.19921875" style="106" bestFit="1" customWidth="1"/>
    <col min="9223" max="9226" width="8.796875" style="106"/>
    <col min="9227" max="9227" width="2.5" style="106" customWidth="1"/>
    <col min="9228" max="9472" width="8.796875" style="106"/>
    <col min="9473" max="9473" width="3.09765625" style="106" customWidth="1"/>
    <col min="9474" max="9474" width="13.19921875" style="106" customWidth="1"/>
    <col min="9475" max="9475" width="5" style="106" customWidth="1"/>
    <col min="9476" max="9477" width="8.796875" style="106"/>
    <col min="9478" max="9478" width="9.19921875" style="106" bestFit="1" customWidth="1"/>
    <col min="9479" max="9482" width="8.796875" style="106"/>
    <col min="9483" max="9483" width="2.5" style="106" customWidth="1"/>
    <col min="9484" max="9728" width="8.796875" style="106"/>
    <col min="9729" max="9729" width="3.09765625" style="106" customWidth="1"/>
    <col min="9730" max="9730" width="13.19921875" style="106" customWidth="1"/>
    <col min="9731" max="9731" width="5" style="106" customWidth="1"/>
    <col min="9732" max="9733" width="8.796875" style="106"/>
    <col min="9734" max="9734" width="9.19921875" style="106" bestFit="1" customWidth="1"/>
    <col min="9735" max="9738" width="8.796875" style="106"/>
    <col min="9739" max="9739" width="2.5" style="106" customWidth="1"/>
    <col min="9740" max="9984" width="8.796875" style="106"/>
    <col min="9985" max="9985" width="3.09765625" style="106" customWidth="1"/>
    <col min="9986" max="9986" width="13.19921875" style="106" customWidth="1"/>
    <col min="9987" max="9987" width="5" style="106" customWidth="1"/>
    <col min="9988" max="9989" width="8.796875" style="106"/>
    <col min="9990" max="9990" width="9.19921875" style="106" bestFit="1" customWidth="1"/>
    <col min="9991" max="9994" width="8.796875" style="106"/>
    <col min="9995" max="9995" width="2.5" style="106" customWidth="1"/>
    <col min="9996" max="10240" width="8.796875" style="106"/>
    <col min="10241" max="10241" width="3.09765625" style="106" customWidth="1"/>
    <col min="10242" max="10242" width="13.19921875" style="106" customWidth="1"/>
    <col min="10243" max="10243" width="5" style="106" customWidth="1"/>
    <col min="10244" max="10245" width="8.796875" style="106"/>
    <col min="10246" max="10246" width="9.19921875" style="106" bestFit="1" customWidth="1"/>
    <col min="10247" max="10250" width="8.796875" style="106"/>
    <col min="10251" max="10251" width="2.5" style="106" customWidth="1"/>
    <col min="10252" max="10496" width="8.796875" style="106"/>
    <col min="10497" max="10497" width="3.09765625" style="106" customWidth="1"/>
    <col min="10498" max="10498" width="13.19921875" style="106" customWidth="1"/>
    <col min="10499" max="10499" width="5" style="106" customWidth="1"/>
    <col min="10500" max="10501" width="8.796875" style="106"/>
    <col min="10502" max="10502" width="9.19921875" style="106" bestFit="1" customWidth="1"/>
    <col min="10503" max="10506" width="8.796875" style="106"/>
    <col min="10507" max="10507" width="2.5" style="106" customWidth="1"/>
    <col min="10508" max="10752" width="8.796875" style="106"/>
    <col min="10753" max="10753" width="3.09765625" style="106" customWidth="1"/>
    <col min="10754" max="10754" width="13.19921875" style="106" customWidth="1"/>
    <col min="10755" max="10755" width="5" style="106" customWidth="1"/>
    <col min="10756" max="10757" width="8.796875" style="106"/>
    <col min="10758" max="10758" width="9.19921875" style="106" bestFit="1" customWidth="1"/>
    <col min="10759" max="10762" width="8.796875" style="106"/>
    <col min="10763" max="10763" width="2.5" style="106" customWidth="1"/>
    <col min="10764" max="11008" width="8.796875" style="106"/>
    <col min="11009" max="11009" width="3.09765625" style="106" customWidth="1"/>
    <col min="11010" max="11010" width="13.19921875" style="106" customWidth="1"/>
    <col min="11011" max="11011" width="5" style="106" customWidth="1"/>
    <col min="11012" max="11013" width="8.796875" style="106"/>
    <col min="11014" max="11014" width="9.19921875" style="106" bestFit="1" customWidth="1"/>
    <col min="11015" max="11018" width="8.796875" style="106"/>
    <col min="11019" max="11019" width="2.5" style="106" customWidth="1"/>
    <col min="11020" max="11264" width="8.796875" style="106"/>
    <col min="11265" max="11265" width="3.09765625" style="106" customWidth="1"/>
    <col min="11266" max="11266" width="13.19921875" style="106" customWidth="1"/>
    <col min="11267" max="11267" width="5" style="106" customWidth="1"/>
    <col min="11268" max="11269" width="8.796875" style="106"/>
    <col min="11270" max="11270" width="9.19921875" style="106" bestFit="1" customWidth="1"/>
    <col min="11271" max="11274" width="8.796875" style="106"/>
    <col min="11275" max="11275" width="2.5" style="106" customWidth="1"/>
    <col min="11276" max="11520" width="8.796875" style="106"/>
    <col min="11521" max="11521" width="3.09765625" style="106" customWidth="1"/>
    <col min="11522" max="11522" width="13.19921875" style="106" customWidth="1"/>
    <col min="11523" max="11523" width="5" style="106" customWidth="1"/>
    <col min="11524" max="11525" width="8.796875" style="106"/>
    <col min="11526" max="11526" width="9.19921875" style="106" bestFit="1" customWidth="1"/>
    <col min="11527" max="11530" width="8.796875" style="106"/>
    <col min="11531" max="11531" width="2.5" style="106" customWidth="1"/>
    <col min="11532" max="11776" width="8.796875" style="106"/>
    <col min="11777" max="11777" width="3.09765625" style="106" customWidth="1"/>
    <col min="11778" max="11778" width="13.19921875" style="106" customWidth="1"/>
    <col min="11779" max="11779" width="5" style="106" customWidth="1"/>
    <col min="11780" max="11781" width="8.796875" style="106"/>
    <col min="11782" max="11782" width="9.19921875" style="106" bestFit="1" customWidth="1"/>
    <col min="11783" max="11786" width="8.796875" style="106"/>
    <col min="11787" max="11787" width="2.5" style="106" customWidth="1"/>
    <col min="11788" max="12032" width="8.796875" style="106"/>
    <col min="12033" max="12033" width="3.09765625" style="106" customWidth="1"/>
    <col min="12034" max="12034" width="13.19921875" style="106" customWidth="1"/>
    <col min="12035" max="12035" width="5" style="106" customWidth="1"/>
    <col min="12036" max="12037" width="8.796875" style="106"/>
    <col min="12038" max="12038" width="9.19921875" style="106" bestFit="1" customWidth="1"/>
    <col min="12039" max="12042" width="8.796875" style="106"/>
    <col min="12043" max="12043" width="2.5" style="106" customWidth="1"/>
    <col min="12044" max="12288" width="8.796875" style="106"/>
    <col min="12289" max="12289" width="3.09765625" style="106" customWidth="1"/>
    <col min="12290" max="12290" width="13.19921875" style="106" customWidth="1"/>
    <col min="12291" max="12291" width="5" style="106" customWidth="1"/>
    <col min="12292" max="12293" width="8.796875" style="106"/>
    <col min="12294" max="12294" width="9.19921875" style="106" bestFit="1" customWidth="1"/>
    <col min="12295" max="12298" width="8.796875" style="106"/>
    <col min="12299" max="12299" width="2.5" style="106" customWidth="1"/>
    <col min="12300" max="12544" width="8.796875" style="106"/>
    <col min="12545" max="12545" width="3.09765625" style="106" customWidth="1"/>
    <col min="12546" max="12546" width="13.19921875" style="106" customWidth="1"/>
    <col min="12547" max="12547" width="5" style="106" customWidth="1"/>
    <col min="12548" max="12549" width="8.796875" style="106"/>
    <col min="12550" max="12550" width="9.19921875" style="106" bestFit="1" customWidth="1"/>
    <col min="12551" max="12554" width="8.796875" style="106"/>
    <col min="12555" max="12555" width="2.5" style="106" customWidth="1"/>
    <col min="12556" max="12800" width="8.796875" style="106"/>
    <col min="12801" max="12801" width="3.09765625" style="106" customWidth="1"/>
    <col min="12802" max="12802" width="13.19921875" style="106" customWidth="1"/>
    <col min="12803" max="12803" width="5" style="106" customWidth="1"/>
    <col min="12804" max="12805" width="8.796875" style="106"/>
    <col min="12806" max="12806" width="9.19921875" style="106" bestFit="1" customWidth="1"/>
    <col min="12807" max="12810" width="8.796875" style="106"/>
    <col min="12811" max="12811" width="2.5" style="106" customWidth="1"/>
    <col min="12812" max="13056" width="8.796875" style="106"/>
    <col min="13057" max="13057" width="3.09765625" style="106" customWidth="1"/>
    <col min="13058" max="13058" width="13.19921875" style="106" customWidth="1"/>
    <col min="13059" max="13059" width="5" style="106" customWidth="1"/>
    <col min="13060" max="13061" width="8.796875" style="106"/>
    <col min="13062" max="13062" width="9.19921875" style="106" bestFit="1" customWidth="1"/>
    <col min="13063" max="13066" width="8.796875" style="106"/>
    <col min="13067" max="13067" width="2.5" style="106" customWidth="1"/>
    <col min="13068" max="13312" width="8.796875" style="106"/>
    <col min="13313" max="13313" width="3.09765625" style="106" customWidth="1"/>
    <col min="13314" max="13314" width="13.19921875" style="106" customWidth="1"/>
    <col min="13315" max="13315" width="5" style="106" customWidth="1"/>
    <col min="13316" max="13317" width="8.796875" style="106"/>
    <col min="13318" max="13318" width="9.19921875" style="106" bestFit="1" customWidth="1"/>
    <col min="13319" max="13322" width="8.796875" style="106"/>
    <col min="13323" max="13323" width="2.5" style="106" customWidth="1"/>
    <col min="13324" max="13568" width="8.796875" style="106"/>
    <col min="13569" max="13569" width="3.09765625" style="106" customWidth="1"/>
    <col min="13570" max="13570" width="13.19921875" style="106" customWidth="1"/>
    <col min="13571" max="13571" width="5" style="106" customWidth="1"/>
    <col min="13572" max="13573" width="8.796875" style="106"/>
    <col min="13574" max="13574" width="9.19921875" style="106" bestFit="1" customWidth="1"/>
    <col min="13575" max="13578" width="8.796875" style="106"/>
    <col min="13579" max="13579" width="2.5" style="106" customWidth="1"/>
    <col min="13580" max="13824" width="8.796875" style="106"/>
    <col min="13825" max="13825" width="3.09765625" style="106" customWidth="1"/>
    <col min="13826" max="13826" width="13.19921875" style="106" customWidth="1"/>
    <col min="13827" max="13827" width="5" style="106" customWidth="1"/>
    <col min="13828" max="13829" width="8.796875" style="106"/>
    <col min="13830" max="13830" width="9.19921875" style="106" bestFit="1" customWidth="1"/>
    <col min="13831" max="13834" width="8.796875" style="106"/>
    <col min="13835" max="13835" width="2.5" style="106" customWidth="1"/>
    <col min="13836" max="14080" width="8.796875" style="106"/>
    <col min="14081" max="14081" width="3.09765625" style="106" customWidth="1"/>
    <col min="14082" max="14082" width="13.19921875" style="106" customWidth="1"/>
    <col min="14083" max="14083" width="5" style="106" customWidth="1"/>
    <col min="14084" max="14085" width="8.796875" style="106"/>
    <col min="14086" max="14086" width="9.19921875" style="106" bestFit="1" customWidth="1"/>
    <col min="14087" max="14090" width="8.796875" style="106"/>
    <col min="14091" max="14091" width="2.5" style="106" customWidth="1"/>
    <col min="14092" max="14336" width="8.796875" style="106"/>
    <col min="14337" max="14337" width="3.09765625" style="106" customWidth="1"/>
    <col min="14338" max="14338" width="13.19921875" style="106" customWidth="1"/>
    <col min="14339" max="14339" width="5" style="106" customWidth="1"/>
    <col min="14340" max="14341" width="8.796875" style="106"/>
    <col min="14342" max="14342" width="9.19921875" style="106" bestFit="1" customWidth="1"/>
    <col min="14343" max="14346" width="8.796875" style="106"/>
    <col min="14347" max="14347" width="2.5" style="106" customWidth="1"/>
    <col min="14348" max="14592" width="8.796875" style="106"/>
    <col min="14593" max="14593" width="3.09765625" style="106" customWidth="1"/>
    <col min="14594" max="14594" width="13.19921875" style="106" customWidth="1"/>
    <col min="14595" max="14595" width="5" style="106" customWidth="1"/>
    <col min="14596" max="14597" width="8.796875" style="106"/>
    <col min="14598" max="14598" width="9.19921875" style="106" bestFit="1" customWidth="1"/>
    <col min="14599" max="14602" width="8.796875" style="106"/>
    <col min="14603" max="14603" width="2.5" style="106" customWidth="1"/>
    <col min="14604" max="14848" width="8.796875" style="106"/>
    <col min="14849" max="14849" width="3.09765625" style="106" customWidth="1"/>
    <col min="14850" max="14850" width="13.19921875" style="106" customWidth="1"/>
    <col min="14851" max="14851" width="5" style="106" customWidth="1"/>
    <col min="14852" max="14853" width="8.796875" style="106"/>
    <col min="14854" max="14854" width="9.19921875" style="106" bestFit="1" customWidth="1"/>
    <col min="14855" max="14858" width="8.796875" style="106"/>
    <col min="14859" max="14859" width="2.5" style="106" customWidth="1"/>
    <col min="14860" max="15104" width="8.796875" style="106"/>
    <col min="15105" max="15105" width="3.09765625" style="106" customWidth="1"/>
    <col min="15106" max="15106" width="13.19921875" style="106" customWidth="1"/>
    <col min="15107" max="15107" width="5" style="106" customWidth="1"/>
    <col min="15108" max="15109" width="8.796875" style="106"/>
    <col min="15110" max="15110" width="9.19921875" style="106" bestFit="1" customWidth="1"/>
    <col min="15111" max="15114" width="8.796875" style="106"/>
    <col min="15115" max="15115" width="2.5" style="106" customWidth="1"/>
    <col min="15116" max="15360" width="8.796875" style="106"/>
    <col min="15361" max="15361" width="3.09765625" style="106" customWidth="1"/>
    <col min="15362" max="15362" width="13.19921875" style="106" customWidth="1"/>
    <col min="15363" max="15363" width="5" style="106" customWidth="1"/>
    <col min="15364" max="15365" width="8.796875" style="106"/>
    <col min="15366" max="15366" width="9.19921875" style="106" bestFit="1" customWidth="1"/>
    <col min="15367" max="15370" width="8.796875" style="106"/>
    <col min="15371" max="15371" width="2.5" style="106" customWidth="1"/>
    <col min="15372" max="15616" width="8.796875" style="106"/>
    <col min="15617" max="15617" width="3.09765625" style="106" customWidth="1"/>
    <col min="15618" max="15618" width="13.19921875" style="106" customWidth="1"/>
    <col min="15619" max="15619" width="5" style="106" customWidth="1"/>
    <col min="15620" max="15621" width="8.796875" style="106"/>
    <col min="15622" max="15622" width="9.19921875" style="106" bestFit="1" customWidth="1"/>
    <col min="15623" max="15626" width="8.796875" style="106"/>
    <col min="15627" max="15627" width="2.5" style="106" customWidth="1"/>
    <col min="15628" max="15872" width="8.796875" style="106"/>
    <col min="15873" max="15873" width="3.09765625" style="106" customWidth="1"/>
    <col min="15874" max="15874" width="13.19921875" style="106" customWidth="1"/>
    <col min="15875" max="15875" width="5" style="106" customWidth="1"/>
    <col min="15876" max="15877" width="8.796875" style="106"/>
    <col min="15878" max="15878" width="9.19921875" style="106" bestFit="1" customWidth="1"/>
    <col min="15879" max="15882" width="8.796875" style="106"/>
    <col min="15883" max="15883" width="2.5" style="106" customWidth="1"/>
    <col min="15884" max="16128" width="8.796875" style="106"/>
    <col min="16129" max="16129" width="3.09765625" style="106" customWidth="1"/>
    <col min="16130" max="16130" width="13.19921875" style="106" customWidth="1"/>
    <col min="16131" max="16131" width="5" style="106" customWidth="1"/>
    <col min="16132" max="16133" width="8.796875" style="106"/>
    <col min="16134" max="16134" width="9.19921875" style="106" bestFit="1" customWidth="1"/>
    <col min="16135" max="16138" width="8.796875" style="106"/>
    <col min="16139" max="16139" width="2.5" style="106" customWidth="1"/>
    <col min="16140" max="16384" width="8.796875" style="106"/>
  </cols>
  <sheetData>
    <row r="2" spans="2:10" ht="27" customHeight="1">
      <c r="B2" s="264" t="s">
        <v>275</v>
      </c>
      <c r="C2" s="264"/>
      <c r="D2" s="264"/>
      <c r="E2" s="264"/>
      <c r="F2" s="264"/>
      <c r="G2" s="264"/>
      <c r="H2" s="264"/>
      <c r="I2" s="264"/>
      <c r="J2" s="105"/>
    </row>
    <row r="3" spans="2:10" ht="27" customHeight="1">
      <c r="C3" s="264" t="s">
        <v>297</v>
      </c>
      <c r="D3" s="264"/>
      <c r="E3" s="264"/>
      <c r="F3" s="264"/>
      <c r="G3" s="264"/>
      <c r="H3" s="264"/>
      <c r="I3" s="264"/>
    </row>
    <row r="4" spans="2:10" ht="27" customHeight="1">
      <c r="C4" s="104"/>
      <c r="D4" s="104"/>
      <c r="E4" s="104"/>
      <c r="F4" s="104"/>
      <c r="G4" s="104"/>
      <c r="H4" s="104"/>
      <c r="I4" s="104"/>
    </row>
    <row r="5" spans="2:10" ht="16.5" customHeight="1">
      <c r="C5" s="107"/>
      <c r="D5" s="107"/>
      <c r="E5" s="107"/>
      <c r="F5" s="107"/>
      <c r="G5" s="107"/>
      <c r="H5" s="107"/>
      <c r="I5" s="107"/>
    </row>
    <row r="6" spans="2:10" ht="22.5" customHeight="1">
      <c r="C6" s="108" t="s">
        <v>299</v>
      </c>
      <c r="D6" s="59"/>
      <c r="E6" s="59"/>
      <c r="F6" s="59"/>
      <c r="G6" s="59"/>
      <c r="H6" s="59"/>
      <c r="I6" s="59"/>
    </row>
    <row r="7" spans="2:10" ht="22.5" customHeight="1">
      <c r="C7" s="108" t="s">
        <v>298</v>
      </c>
      <c r="D7" s="59"/>
      <c r="E7" s="59"/>
      <c r="F7" s="59"/>
      <c r="G7" s="59"/>
      <c r="H7" s="59"/>
      <c r="I7" s="59"/>
    </row>
    <row r="8" spans="2:10" ht="22.5" customHeight="1">
      <c r="C8" s="108" t="s">
        <v>302</v>
      </c>
      <c r="D8" s="59"/>
      <c r="E8" s="59"/>
      <c r="F8" s="59"/>
      <c r="G8" s="59"/>
      <c r="H8" s="59"/>
      <c r="I8" s="59"/>
    </row>
    <row r="9" spans="2:10" ht="22.5" customHeight="1">
      <c r="C9" s="108" t="s">
        <v>301</v>
      </c>
      <c r="D9" s="59"/>
      <c r="E9" s="59"/>
      <c r="F9" s="59"/>
      <c r="G9" s="59"/>
      <c r="H9" s="59"/>
      <c r="I9" s="59"/>
    </row>
    <row r="10" spans="2:10" ht="22.5" customHeight="1">
      <c r="C10" s="108" t="s">
        <v>372</v>
      </c>
      <c r="D10" s="59"/>
      <c r="E10" s="59"/>
      <c r="F10" s="59"/>
      <c r="G10" s="59"/>
      <c r="H10" s="59"/>
      <c r="I10" s="59"/>
    </row>
    <row r="11" spans="2:10" ht="22.5" customHeight="1">
      <c r="C11" s="108"/>
      <c r="D11" s="59"/>
      <c r="E11" s="59"/>
      <c r="F11" s="59"/>
      <c r="G11" s="59"/>
      <c r="H11" s="59"/>
      <c r="I11" s="59"/>
    </row>
    <row r="12" spans="2:10" ht="22.5" customHeight="1">
      <c r="C12" s="59"/>
      <c r="D12" s="59"/>
      <c r="E12" s="59"/>
      <c r="F12" s="59"/>
      <c r="G12" s="59"/>
      <c r="H12" s="59"/>
      <c r="I12" s="59"/>
    </row>
    <row r="13" spans="2:10" s="109" customFormat="1" ht="22.5" customHeight="1">
      <c r="B13" s="109">
        <v>1</v>
      </c>
      <c r="C13" s="110" t="s">
        <v>269</v>
      </c>
      <c r="D13" s="111" t="s">
        <v>293</v>
      </c>
    </row>
    <row r="14" spans="2:10" s="109" customFormat="1" ht="22.5" customHeight="1">
      <c r="B14" s="112" t="s">
        <v>270</v>
      </c>
      <c r="D14" s="113" t="s">
        <v>295</v>
      </c>
    </row>
    <row r="15" spans="2:10" s="109" customFormat="1" ht="22.5" customHeight="1">
      <c r="B15" s="114" t="s">
        <v>271</v>
      </c>
      <c r="D15" s="115" t="s">
        <v>294</v>
      </c>
    </row>
    <row r="16" spans="2:10" s="109" customFormat="1" ht="22.5" customHeight="1">
      <c r="D16" s="116" t="s">
        <v>272</v>
      </c>
      <c r="E16" s="113" t="s">
        <v>273</v>
      </c>
    </row>
    <row r="17" spans="2:9" s="109" customFormat="1" ht="22.5" customHeight="1">
      <c r="D17" s="116"/>
      <c r="E17" s="113"/>
      <c r="F17" s="109" t="s">
        <v>289</v>
      </c>
      <c r="H17" s="113" t="s">
        <v>290</v>
      </c>
    </row>
    <row r="18" spans="2:9" s="109" customFormat="1" ht="22.5" customHeight="1">
      <c r="D18" s="116"/>
      <c r="E18" s="113"/>
      <c r="F18" s="109" t="s">
        <v>291</v>
      </c>
      <c r="H18" s="113" t="s">
        <v>292</v>
      </c>
    </row>
    <row r="19" spans="2:9" s="109" customFormat="1" ht="22.5" customHeight="1">
      <c r="D19" s="117"/>
      <c r="F19" s="109" t="s">
        <v>300</v>
      </c>
    </row>
    <row r="20" spans="2:9" ht="22.5" customHeight="1">
      <c r="B20" s="64"/>
      <c r="C20" s="66"/>
      <c r="D20" s="59"/>
      <c r="E20" s="62"/>
      <c r="G20" s="59"/>
      <c r="H20" s="59" t="s">
        <v>296</v>
      </c>
      <c r="I20" s="59"/>
    </row>
    <row r="21" spans="2:9" ht="22.5" customHeight="1">
      <c r="B21" s="64"/>
      <c r="C21" s="66"/>
      <c r="D21" s="59"/>
      <c r="E21" s="62"/>
      <c r="G21" s="59"/>
      <c r="H21" s="59"/>
      <c r="I21" s="59"/>
    </row>
    <row r="22" spans="2:9" ht="22.5" customHeight="1">
      <c r="B22" s="64">
        <v>2</v>
      </c>
      <c r="C22" s="66" t="s">
        <v>274</v>
      </c>
      <c r="D22" s="59"/>
      <c r="E22" s="108" t="s">
        <v>303</v>
      </c>
      <c r="F22" s="59"/>
      <c r="G22" s="59"/>
      <c r="H22" s="59"/>
      <c r="I22" s="59"/>
    </row>
    <row r="23" spans="2:9" ht="22.5" customHeight="1">
      <c r="B23" s="64"/>
      <c r="C23" s="59"/>
      <c r="D23" s="64"/>
      <c r="E23" s="64"/>
      <c r="F23" s="64"/>
      <c r="G23" s="64"/>
      <c r="H23" s="64"/>
      <c r="I23" s="64"/>
    </row>
    <row r="24" spans="2:9" ht="22.5" customHeight="1"/>
    <row r="25" spans="2:9" ht="22.5" customHeight="1"/>
    <row r="26" spans="2:9" ht="19.5" customHeight="1"/>
  </sheetData>
  <mergeCells count="2">
    <mergeCell ref="B2:I2"/>
    <mergeCell ref="C3:I3"/>
  </mergeCells>
  <phoneticPr fontId="3"/>
  <printOptions horizontalCentered="1"/>
  <pageMargins left="0.70866141732283472" right="0.70866141732283472" top="0.74803149606299213" bottom="0.74803149606299213" header="0.31496062992125984" footer="0.31496062992125984"/>
  <pageSetup paperSize="9" orientation="portrait" horizontalDpi="4294967293"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97D47-FD83-4327-AED6-4986425294BF}">
  <sheetPr>
    <tabColor rgb="FF92D050"/>
  </sheetPr>
  <dimension ref="A1:IU30"/>
  <sheetViews>
    <sheetView workbookViewId="0">
      <selection activeCell="K8" sqref="K8"/>
    </sheetView>
  </sheetViews>
  <sheetFormatPr defaultColWidth="8.19921875" defaultRowHeight="13.2"/>
  <cols>
    <col min="1" max="1" width="3.69921875" style="118" customWidth="1"/>
    <col min="2" max="3" width="19.69921875" style="118" customWidth="1"/>
    <col min="4" max="4" width="5.8984375" style="118" customWidth="1"/>
    <col min="5" max="5" width="8.59765625" style="118" customWidth="1"/>
    <col min="6" max="7" width="5.8984375" style="118" customWidth="1"/>
    <col min="8" max="8" width="9.5" style="118" customWidth="1"/>
    <col min="9" max="255" width="8.19921875" style="118"/>
    <col min="256" max="256" width="3.69921875" style="118" customWidth="1"/>
    <col min="257" max="258" width="19.69921875" style="118" customWidth="1"/>
    <col min="259" max="260" width="5.8984375" style="118" customWidth="1"/>
    <col min="261" max="261" width="8.59765625" style="118" customWidth="1"/>
    <col min="262" max="263" width="5.8984375" style="118" customWidth="1"/>
    <col min="264" max="264" width="9.5" style="118" customWidth="1"/>
    <col min="265" max="511" width="8.19921875" style="118"/>
    <col min="512" max="512" width="3.69921875" style="118" customWidth="1"/>
    <col min="513" max="514" width="19.69921875" style="118" customWidth="1"/>
    <col min="515" max="516" width="5.8984375" style="118" customWidth="1"/>
    <col min="517" max="517" width="8.59765625" style="118" customWidth="1"/>
    <col min="518" max="519" width="5.8984375" style="118" customWidth="1"/>
    <col min="520" max="520" width="9.5" style="118" customWidth="1"/>
    <col min="521" max="767" width="8.19921875" style="118"/>
    <col min="768" max="768" width="3.69921875" style="118" customWidth="1"/>
    <col min="769" max="770" width="19.69921875" style="118" customWidth="1"/>
    <col min="771" max="772" width="5.8984375" style="118" customWidth="1"/>
    <col min="773" max="773" width="8.59765625" style="118" customWidth="1"/>
    <col min="774" max="775" width="5.8984375" style="118" customWidth="1"/>
    <col min="776" max="776" width="9.5" style="118" customWidth="1"/>
    <col min="777" max="1023" width="8.19921875" style="118"/>
    <col min="1024" max="1024" width="3.69921875" style="118" customWidth="1"/>
    <col min="1025" max="1026" width="19.69921875" style="118" customWidth="1"/>
    <col min="1027" max="1028" width="5.8984375" style="118" customWidth="1"/>
    <col min="1029" max="1029" width="8.59765625" style="118" customWidth="1"/>
    <col min="1030" max="1031" width="5.8984375" style="118" customWidth="1"/>
    <col min="1032" max="1032" width="9.5" style="118" customWidth="1"/>
    <col min="1033" max="1279" width="8.19921875" style="118"/>
    <col min="1280" max="1280" width="3.69921875" style="118" customWidth="1"/>
    <col min="1281" max="1282" width="19.69921875" style="118" customWidth="1"/>
    <col min="1283" max="1284" width="5.8984375" style="118" customWidth="1"/>
    <col min="1285" max="1285" width="8.59765625" style="118" customWidth="1"/>
    <col min="1286" max="1287" width="5.8984375" style="118" customWidth="1"/>
    <col min="1288" max="1288" width="9.5" style="118" customWidth="1"/>
    <col min="1289" max="1535" width="8.19921875" style="118"/>
    <col min="1536" max="1536" width="3.69921875" style="118" customWidth="1"/>
    <col min="1537" max="1538" width="19.69921875" style="118" customWidth="1"/>
    <col min="1539" max="1540" width="5.8984375" style="118" customWidth="1"/>
    <col min="1541" max="1541" width="8.59765625" style="118" customWidth="1"/>
    <col min="1542" max="1543" width="5.8984375" style="118" customWidth="1"/>
    <col min="1544" max="1544" width="9.5" style="118" customWidth="1"/>
    <col min="1545" max="1791" width="8.19921875" style="118"/>
    <col min="1792" max="1792" width="3.69921875" style="118" customWidth="1"/>
    <col min="1793" max="1794" width="19.69921875" style="118" customWidth="1"/>
    <col min="1795" max="1796" width="5.8984375" style="118" customWidth="1"/>
    <col min="1797" max="1797" width="8.59765625" style="118" customWidth="1"/>
    <col min="1798" max="1799" width="5.8984375" style="118" customWidth="1"/>
    <col min="1800" max="1800" width="9.5" style="118" customWidth="1"/>
    <col min="1801" max="2047" width="8.19921875" style="118"/>
    <col min="2048" max="2048" width="3.69921875" style="118" customWidth="1"/>
    <col min="2049" max="2050" width="19.69921875" style="118" customWidth="1"/>
    <col min="2051" max="2052" width="5.8984375" style="118" customWidth="1"/>
    <col min="2053" max="2053" width="8.59765625" style="118" customWidth="1"/>
    <col min="2054" max="2055" width="5.8984375" style="118" customWidth="1"/>
    <col min="2056" max="2056" width="9.5" style="118" customWidth="1"/>
    <col min="2057" max="2303" width="8.19921875" style="118"/>
    <col min="2304" max="2304" width="3.69921875" style="118" customWidth="1"/>
    <col min="2305" max="2306" width="19.69921875" style="118" customWidth="1"/>
    <col min="2307" max="2308" width="5.8984375" style="118" customWidth="1"/>
    <col min="2309" max="2309" width="8.59765625" style="118" customWidth="1"/>
    <col min="2310" max="2311" width="5.8984375" style="118" customWidth="1"/>
    <col min="2312" max="2312" width="9.5" style="118" customWidth="1"/>
    <col min="2313" max="2559" width="8.19921875" style="118"/>
    <col min="2560" max="2560" width="3.69921875" style="118" customWidth="1"/>
    <col min="2561" max="2562" width="19.69921875" style="118" customWidth="1"/>
    <col min="2563" max="2564" width="5.8984375" style="118" customWidth="1"/>
    <col min="2565" max="2565" width="8.59765625" style="118" customWidth="1"/>
    <col min="2566" max="2567" width="5.8984375" style="118" customWidth="1"/>
    <col min="2568" max="2568" width="9.5" style="118" customWidth="1"/>
    <col min="2569" max="2815" width="8.19921875" style="118"/>
    <col min="2816" max="2816" width="3.69921875" style="118" customWidth="1"/>
    <col min="2817" max="2818" width="19.69921875" style="118" customWidth="1"/>
    <col min="2819" max="2820" width="5.8984375" style="118" customWidth="1"/>
    <col min="2821" max="2821" width="8.59765625" style="118" customWidth="1"/>
    <col min="2822" max="2823" width="5.8984375" style="118" customWidth="1"/>
    <col min="2824" max="2824" width="9.5" style="118" customWidth="1"/>
    <col min="2825" max="3071" width="8.19921875" style="118"/>
    <col min="3072" max="3072" width="3.69921875" style="118" customWidth="1"/>
    <col min="3073" max="3074" width="19.69921875" style="118" customWidth="1"/>
    <col min="3075" max="3076" width="5.8984375" style="118" customWidth="1"/>
    <col min="3077" max="3077" width="8.59765625" style="118" customWidth="1"/>
    <col min="3078" max="3079" width="5.8984375" style="118" customWidth="1"/>
    <col min="3080" max="3080" width="9.5" style="118" customWidth="1"/>
    <col min="3081" max="3327" width="8.19921875" style="118"/>
    <col min="3328" max="3328" width="3.69921875" style="118" customWidth="1"/>
    <col min="3329" max="3330" width="19.69921875" style="118" customWidth="1"/>
    <col min="3331" max="3332" width="5.8984375" style="118" customWidth="1"/>
    <col min="3333" max="3333" width="8.59765625" style="118" customWidth="1"/>
    <col min="3334" max="3335" width="5.8984375" style="118" customWidth="1"/>
    <col min="3336" max="3336" width="9.5" style="118" customWidth="1"/>
    <col min="3337" max="3583" width="8.19921875" style="118"/>
    <col min="3584" max="3584" width="3.69921875" style="118" customWidth="1"/>
    <col min="3585" max="3586" width="19.69921875" style="118" customWidth="1"/>
    <col min="3587" max="3588" width="5.8984375" style="118" customWidth="1"/>
    <col min="3589" max="3589" width="8.59765625" style="118" customWidth="1"/>
    <col min="3590" max="3591" width="5.8984375" style="118" customWidth="1"/>
    <col min="3592" max="3592" width="9.5" style="118" customWidth="1"/>
    <col min="3593" max="3839" width="8.19921875" style="118"/>
    <col min="3840" max="3840" width="3.69921875" style="118" customWidth="1"/>
    <col min="3841" max="3842" width="19.69921875" style="118" customWidth="1"/>
    <col min="3843" max="3844" width="5.8984375" style="118" customWidth="1"/>
    <col min="3845" max="3845" width="8.59765625" style="118" customWidth="1"/>
    <col min="3846" max="3847" width="5.8984375" style="118" customWidth="1"/>
    <col min="3848" max="3848" width="9.5" style="118" customWidth="1"/>
    <col min="3849" max="4095" width="8.19921875" style="118"/>
    <col min="4096" max="4096" width="3.69921875" style="118" customWidth="1"/>
    <col min="4097" max="4098" width="19.69921875" style="118" customWidth="1"/>
    <col min="4099" max="4100" width="5.8984375" style="118" customWidth="1"/>
    <col min="4101" max="4101" width="8.59765625" style="118" customWidth="1"/>
    <col min="4102" max="4103" width="5.8984375" style="118" customWidth="1"/>
    <col min="4104" max="4104" width="9.5" style="118" customWidth="1"/>
    <col min="4105" max="4351" width="8.19921875" style="118"/>
    <col min="4352" max="4352" width="3.69921875" style="118" customWidth="1"/>
    <col min="4353" max="4354" width="19.69921875" style="118" customWidth="1"/>
    <col min="4355" max="4356" width="5.8984375" style="118" customWidth="1"/>
    <col min="4357" max="4357" width="8.59765625" style="118" customWidth="1"/>
    <col min="4358" max="4359" width="5.8984375" style="118" customWidth="1"/>
    <col min="4360" max="4360" width="9.5" style="118" customWidth="1"/>
    <col min="4361" max="4607" width="8.19921875" style="118"/>
    <col min="4608" max="4608" width="3.69921875" style="118" customWidth="1"/>
    <col min="4609" max="4610" width="19.69921875" style="118" customWidth="1"/>
    <col min="4611" max="4612" width="5.8984375" style="118" customWidth="1"/>
    <col min="4613" max="4613" width="8.59765625" style="118" customWidth="1"/>
    <col min="4614" max="4615" width="5.8984375" style="118" customWidth="1"/>
    <col min="4616" max="4616" width="9.5" style="118" customWidth="1"/>
    <col min="4617" max="4863" width="8.19921875" style="118"/>
    <col min="4864" max="4864" width="3.69921875" style="118" customWidth="1"/>
    <col min="4865" max="4866" width="19.69921875" style="118" customWidth="1"/>
    <col min="4867" max="4868" width="5.8984375" style="118" customWidth="1"/>
    <col min="4869" max="4869" width="8.59765625" style="118" customWidth="1"/>
    <col min="4870" max="4871" width="5.8984375" style="118" customWidth="1"/>
    <col min="4872" max="4872" width="9.5" style="118" customWidth="1"/>
    <col min="4873" max="5119" width="8.19921875" style="118"/>
    <col min="5120" max="5120" width="3.69921875" style="118" customWidth="1"/>
    <col min="5121" max="5122" width="19.69921875" style="118" customWidth="1"/>
    <col min="5123" max="5124" width="5.8984375" style="118" customWidth="1"/>
    <col min="5125" max="5125" width="8.59765625" style="118" customWidth="1"/>
    <col min="5126" max="5127" width="5.8984375" style="118" customWidth="1"/>
    <col min="5128" max="5128" width="9.5" style="118" customWidth="1"/>
    <col min="5129" max="5375" width="8.19921875" style="118"/>
    <col min="5376" max="5376" width="3.69921875" style="118" customWidth="1"/>
    <col min="5377" max="5378" width="19.69921875" style="118" customWidth="1"/>
    <col min="5379" max="5380" width="5.8984375" style="118" customWidth="1"/>
    <col min="5381" max="5381" width="8.59765625" style="118" customWidth="1"/>
    <col min="5382" max="5383" width="5.8984375" style="118" customWidth="1"/>
    <col min="5384" max="5384" width="9.5" style="118" customWidth="1"/>
    <col min="5385" max="5631" width="8.19921875" style="118"/>
    <col min="5632" max="5632" width="3.69921875" style="118" customWidth="1"/>
    <col min="5633" max="5634" width="19.69921875" style="118" customWidth="1"/>
    <col min="5635" max="5636" width="5.8984375" style="118" customWidth="1"/>
    <col min="5637" max="5637" width="8.59765625" style="118" customWidth="1"/>
    <col min="5638" max="5639" width="5.8984375" style="118" customWidth="1"/>
    <col min="5640" max="5640" width="9.5" style="118" customWidth="1"/>
    <col min="5641" max="5887" width="8.19921875" style="118"/>
    <col min="5888" max="5888" width="3.69921875" style="118" customWidth="1"/>
    <col min="5889" max="5890" width="19.69921875" style="118" customWidth="1"/>
    <col min="5891" max="5892" width="5.8984375" style="118" customWidth="1"/>
    <col min="5893" max="5893" width="8.59765625" style="118" customWidth="1"/>
    <col min="5894" max="5895" width="5.8984375" style="118" customWidth="1"/>
    <col min="5896" max="5896" width="9.5" style="118" customWidth="1"/>
    <col min="5897" max="6143" width="8.19921875" style="118"/>
    <col min="6144" max="6144" width="3.69921875" style="118" customWidth="1"/>
    <col min="6145" max="6146" width="19.69921875" style="118" customWidth="1"/>
    <col min="6147" max="6148" width="5.8984375" style="118" customWidth="1"/>
    <col min="6149" max="6149" width="8.59765625" style="118" customWidth="1"/>
    <col min="6150" max="6151" width="5.8984375" style="118" customWidth="1"/>
    <col min="6152" max="6152" width="9.5" style="118" customWidth="1"/>
    <col min="6153" max="6399" width="8.19921875" style="118"/>
    <col min="6400" max="6400" width="3.69921875" style="118" customWidth="1"/>
    <col min="6401" max="6402" width="19.69921875" style="118" customWidth="1"/>
    <col min="6403" max="6404" width="5.8984375" style="118" customWidth="1"/>
    <col min="6405" max="6405" width="8.59765625" style="118" customWidth="1"/>
    <col min="6406" max="6407" width="5.8984375" style="118" customWidth="1"/>
    <col min="6408" max="6408" width="9.5" style="118" customWidth="1"/>
    <col min="6409" max="6655" width="8.19921875" style="118"/>
    <col min="6656" max="6656" width="3.69921875" style="118" customWidth="1"/>
    <col min="6657" max="6658" width="19.69921875" style="118" customWidth="1"/>
    <col min="6659" max="6660" width="5.8984375" style="118" customWidth="1"/>
    <col min="6661" max="6661" width="8.59765625" style="118" customWidth="1"/>
    <col min="6662" max="6663" width="5.8984375" style="118" customWidth="1"/>
    <col min="6664" max="6664" width="9.5" style="118" customWidth="1"/>
    <col min="6665" max="6911" width="8.19921875" style="118"/>
    <col min="6912" max="6912" width="3.69921875" style="118" customWidth="1"/>
    <col min="6913" max="6914" width="19.69921875" style="118" customWidth="1"/>
    <col min="6915" max="6916" width="5.8984375" style="118" customWidth="1"/>
    <col min="6917" max="6917" width="8.59765625" style="118" customWidth="1"/>
    <col min="6918" max="6919" width="5.8984375" style="118" customWidth="1"/>
    <col min="6920" max="6920" width="9.5" style="118" customWidth="1"/>
    <col min="6921" max="7167" width="8.19921875" style="118"/>
    <col min="7168" max="7168" width="3.69921875" style="118" customWidth="1"/>
    <col min="7169" max="7170" width="19.69921875" style="118" customWidth="1"/>
    <col min="7171" max="7172" width="5.8984375" style="118" customWidth="1"/>
    <col min="7173" max="7173" width="8.59765625" style="118" customWidth="1"/>
    <col min="7174" max="7175" width="5.8984375" style="118" customWidth="1"/>
    <col min="7176" max="7176" width="9.5" style="118" customWidth="1"/>
    <col min="7177" max="7423" width="8.19921875" style="118"/>
    <col min="7424" max="7424" width="3.69921875" style="118" customWidth="1"/>
    <col min="7425" max="7426" width="19.69921875" style="118" customWidth="1"/>
    <col min="7427" max="7428" width="5.8984375" style="118" customWidth="1"/>
    <col min="7429" max="7429" width="8.59765625" style="118" customWidth="1"/>
    <col min="7430" max="7431" width="5.8984375" style="118" customWidth="1"/>
    <col min="7432" max="7432" width="9.5" style="118" customWidth="1"/>
    <col min="7433" max="7679" width="8.19921875" style="118"/>
    <col min="7680" max="7680" width="3.69921875" style="118" customWidth="1"/>
    <col min="7681" max="7682" width="19.69921875" style="118" customWidth="1"/>
    <col min="7683" max="7684" width="5.8984375" style="118" customWidth="1"/>
    <col min="7685" max="7685" width="8.59765625" style="118" customWidth="1"/>
    <col min="7686" max="7687" width="5.8984375" style="118" customWidth="1"/>
    <col min="7688" max="7688" width="9.5" style="118" customWidth="1"/>
    <col min="7689" max="7935" width="8.19921875" style="118"/>
    <col min="7936" max="7936" width="3.69921875" style="118" customWidth="1"/>
    <col min="7937" max="7938" width="19.69921875" style="118" customWidth="1"/>
    <col min="7939" max="7940" width="5.8984375" style="118" customWidth="1"/>
    <col min="7941" max="7941" width="8.59765625" style="118" customWidth="1"/>
    <col min="7942" max="7943" width="5.8984375" style="118" customWidth="1"/>
    <col min="7944" max="7944" width="9.5" style="118" customWidth="1"/>
    <col min="7945" max="8191" width="8.19921875" style="118"/>
    <col min="8192" max="8192" width="3.69921875" style="118" customWidth="1"/>
    <col min="8193" max="8194" width="19.69921875" style="118" customWidth="1"/>
    <col min="8195" max="8196" width="5.8984375" style="118" customWidth="1"/>
    <col min="8197" max="8197" width="8.59765625" style="118" customWidth="1"/>
    <col min="8198" max="8199" width="5.8984375" style="118" customWidth="1"/>
    <col min="8200" max="8200" width="9.5" style="118" customWidth="1"/>
    <col min="8201" max="8447" width="8.19921875" style="118"/>
    <col min="8448" max="8448" width="3.69921875" style="118" customWidth="1"/>
    <col min="8449" max="8450" width="19.69921875" style="118" customWidth="1"/>
    <col min="8451" max="8452" width="5.8984375" style="118" customWidth="1"/>
    <col min="8453" max="8453" width="8.59765625" style="118" customWidth="1"/>
    <col min="8454" max="8455" width="5.8984375" style="118" customWidth="1"/>
    <col min="8456" max="8456" width="9.5" style="118" customWidth="1"/>
    <col min="8457" max="8703" width="8.19921875" style="118"/>
    <col min="8704" max="8704" width="3.69921875" style="118" customWidth="1"/>
    <col min="8705" max="8706" width="19.69921875" style="118" customWidth="1"/>
    <col min="8707" max="8708" width="5.8984375" style="118" customWidth="1"/>
    <col min="8709" max="8709" width="8.59765625" style="118" customWidth="1"/>
    <col min="8710" max="8711" width="5.8984375" style="118" customWidth="1"/>
    <col min="8712" max="8712" width="9.5" style="118" customWidth="1"/>
    <col min="8713" max="8959" width="8.19921875" style="118"/>
    <col min="8960" max="8960" width="3.69921875" style="118" customWidth="1"/>
    <col min="8961" max="8962" width="19.69921875" style="118" customWidth="1"/>
    <col min="8963" max="8964" width="5.8984375" style="118" customWidth="1"/>
    <col min="8965" max="8965" width="8.59765625" style="118" customWidth="1"/>
    <col min="8966" max="8967" width="5.8984375" style="118" customWidth="1"/>
    <col min="8968" max="8968" width="9.5" style="118" customWidth="1"/>
    <col min="8969" max="9215" width="8.19921875" style="118"/>
    <col min="9216" max="9216" width="3.69921875" style="118" customWidth="1"/>
    <col min="9217" max="9218" width="19.69921875" style="118" customWidth="1"/>
    <col min="9219" max="9220" width="5.8984375" style="118" customWidth="1"/>
    <col min="9221" max="9221" width="8.59765625" style="118" customWidth="1"/>
    <col min="9222" max="9223" width="5.8984375" style="118" customWidth="1"/>
    <col min="9224" max="9224" width="9.5" style="118" customWidth="1"/>
    <col min="9225" max="9471" width="8.19921875" style="118"/>
    <col min="9472" max="9472" width="3.69921875" style="118" customWidth="1"/>
    <col min="9473" max="9474" width="19.69921875" style="118" customWidth="1"/>
    <col min="9475" max="9476" width="5.8984375" style="118" customWidth="1"/>
    <col min="9477" max="9477" width="8.59765625" style="118" customWidth="1"/>
    <col min="9478" max="9479" width="5.8984375" style="118" customWidth="1"/>
    <col min="9480" max="9480" width="9.5" style="118" customWidth="1"/>
    <col min="9481" max="9727" width="8.19921875" style="118"/>
    <col min="9728" max="9728" width="3.69921875" style="118" customWidth="1"/>
    <col min="9729" max="9730" width="19.69921875" style="118" customWidth="1"/>
    <col min="9731" max="9732" width="5.8984375" style="118" customWidth="1"/>
    <col min="9733" max="9733" width="8.59765625" style="118" customWidth="1"/>
    <col min="9734" max="9735" width="5.8984375" style="118" customWidth="1"/>
    <col min="9736" max="9736" width="9.5" style="118" customWidth="1"/>
    <col min="9737" max="9983" width="8.19921875" style="118"/>
    <col min="9984" max="9984" width="3.69921875" style="118" customWidth="1"/>
    <col min="9985" max="9986" width="19.69921875" style="118" customWidth="1"/>
    <col min="9987" max="9988" width="5.8984375" style="118" customWidth="1"/>
    <col min="9989" max="9989" width="8.59765625" style="118" customWidth="1"/>
    <col min="9990" max="9991" width="5.8984375" style="118" customWidth="1"/>
    <col min="9992" max="9992" width="9.5" style="118" customWidth="1"/>
    <col min="9993" max="10239" width="8.19921875" style="118"/>
    <col min="10240" max="10240" width="3.69921875" style="118" customWidth="1"/>
    <col min="10241" max="10242" width="19.69921875" style="118" customWidth="1"/>
    <col min="10243" max="10244" width="5.8984375" style="118" customWidth="1"/>
    <col min="10245" max="10245" width="8.59765625" style="118" customWidth="1"/>
    <col min="10246" max="10247" width="5.8984375" style="118" customWidth="1"/>
    <col min="10248" max="10248" width="9.5" style="118" customWidth="1"/>
    <col min="10249" max="10495" width="8.19921875" style="118"/>
    <col min="10496" max="10496" width="3.69921875" style="118" customWidth="1"/>
    <col min="10497" max="10498" width="19.69921875" style="118" customWidth="1"/>
    <col min="10499" max="10500" width="5.8984375" style="118" customWidth="1"/>
    <col min="10501" max="10501" width="8.59765625" style="118" customWidth="1"/>
    <col min="10502" max="10503" width="5.8984375" style="118" customWidth="1"/>
    <col min="10504" max="10504" width="9.5" style="118" customWidth="1"/>
    <col min="10505" max="10751" width="8.19921875" style="118"/>
    <col min="10752" max="10752" width="3.69921875" style="118" customWidth="1"/>
    <col min="10753" max="10754" width="19.69921875" style="118" customWidth="1"/>
    <col min="10755" max="10756" width="5.8984375" style="118" customWidth="1"/>
    <col min="10757" max="10757" width="8.59765625" style="118" customWidth="1"/>
    <col min="10758" max="10759" width="5.8984375" style="118" customWidth="1"/>
    <col min="10760" max="10760" width="9.5" style="118" customWidth="1"/>
    <col min="10761" max="11007" width="8.19921875" style="118"/>
    <col min="11008" max="11008" width="3.69921875" style="118" customWidth="1"/>
    <col min="11009" max="11010" width="19.69921875" style="118" customWidth="1"/>
    <col min="11011" max="11012" width="5.8984375" style="118" customWidth="1"/>
    <col min="11013" max="11013" width="8.59765625" style="118" customWidth="1"/>
    <col min="11014" max="11015" width="5.8984375" style="118" customWidth="1"/>
    <col min="11016" max="11016" width="9.5" style="118" customWidth="1"/>
    <col min="11017" max="11263" width="8.19921875" style="118"/>
    <col min="11264" max="11264" width="3.69921875" style="118" customWidth="1"/>
    <col min="11265" max="11266" width="19.69921875" style="118" customWidth="1"/>
    <col min="11267" max="11268" width="5.8984375" style="118" customWidth="1"/>
    <col min="11269" max="11269" width="8.59765625" style="118" customWidth="1"/>
    <col min="11270" max="11271" width="5.8984375" style="118" customWidth="1"/>
    <col min="11272" max="11272" width="9.5" style="118" customWidth="1"/>
    <col min="11273" max="11519" width="8.19921875" style="118"/>
    <col min="11520" max="11520" width="3.69921875" style="118" customWidth="1"/>
    <col min="11521" max="11522" width="19.69921875" style="118" customWidth="1"/>
    <col min="11523" max="11524" width="5.8984375" style="118" customWidth="1"/>
    <col min="11525" max="11525" width="8.59765625" style="118" customWidth="1"/>
    <col min="11526" max="11527" width="5.8984375" style="118" customWidth="1"/>
    <col min="11528" max="11528" width="9.5" style="118" customWidth="1"/>
    <col min="11529" max="11775" width="8.19921875" style="118"/>
    <col min="11776" max="11776" width="3.69921875" style="118" customWidth="1"/>
    <col min="11777" max="11778" width="19.69921875" style="118" customWidth="1"/>
    <col min="11779" max="11780" width="5.8984375" style="118" customWidth="1"/>
    <col min="11781" max="11781" width="8.59765625" style="118" customWidth="1"/>
    <col min="11782" max="11783" width="5.8984375" style="118" customWidth="1"/>
    <col min="11784" max="11784" width="9.5" style="118" customWidth="1"/>
    <col min="11785" max="12031" width="8.19921875" style="118"/>
    <col min="12032" max="12032" width="3.69921875" style="118" customWidth="1"/>
    <col min="12033" max="12034" width="19.69921875" style="118" customWidth="1"/>
    <col min="12035" max="12036" width="5.8984375" style="118" customWidth="1"/>
    <col min="12037" max="12037" width="8.59765625" style="118" customWidth="1"/>
    <col min="12038" max="12039" width="5.8984375" style="118" customWidth="1"/>
    <col min="12040" max="12040" width="9.5" style="118" customWidth="1"/>
    <col min="12041" max="12287" width="8.19921875" style="118"/>
    <col min="12288" max="12288" width="3.69921875" style="118" customWidth="1"/>
    <col min="12289" max="12290" width="19.69921875" style="118" customWidth="1"/>
    <col min="12291" max="12292" width="5.8984375" style="118" customWidth="1"/>
    <col min="12293" max="12293" width="8.59765625" style="118" customWidth="1"/>
    <col min="12294" max="12295" width="5.8984375" style="118" customWidth="1"/>
    <col min="12296" max="12296" width="9.5" style="118" customWidth="1"/>
    <col min="12297" max="12543" width="8.19921875" style="118"/>
    <col min="12544" max="12544" width="3.69921875" style="118" customWidth="1"/>
    <col min="12545" max="12546" width="19.69921875" style="118" customWidth="1"/>
    <col min="12547" max="12548" width="5.8984375" style="118" customWidth="1"/>
    <col min="12549" max="12549" width="8.59765625" style="118" customWidth="1"/>
    <col min="12550" max="12551" width="5.8984375" style="118" customWidth="1"/>
    <col min="12552" max="12552" width="9.5" style="118" customWidth="1"/>
    <col min="12553" max="12799" width="8.19921875" style="118"/>
    <col min="12800" max="12800" width="3.69921875" style="118" customWidth="1"/>
    <col min="12801" max="12802" width="19.69921875" style="118" customWidth="1"/>
    <col min="12803" max="12804" width="5.8984375" style="118" customWidth="1"/>
    <col min="12805" max="12805" width="8.59765625" style="118" customWidth="1"/>
    <col min="12806" max="12807" width="5.8984375" style="118" customWidth="1"/>
    <col min="12808" max="12808" width="9.5" style="118" customWidth="1"/>
    <col min="12809" max="13055" width="8.19921875" style="118"/>
    <col min="13056" max="13056" width="3.69921875" style="118" customWidth="1"/>
    <col min="13057" max="13058" width="19.69921875" style="118" customWidth="1"/>
    <col min="13059" max="13060" width="5.8984375" style="118" customWidth="1"/>
    <col min="13061" max="13061" width="8.59765625" style="118" customWidth="1"/>
    <col min="13062" max="13063" width="5.8984375" style="118" customWidth="1"/>
    <col min="13064" max="13064" width="9.5" style="118" customWidth="1"/>
    <col min="13065" max="13311" width="8.19921875" style="118"/>
    <col min="13312" max="13312" width="3.69921875" style="118" customWidth="1"/>
    <col min="13313" max="13314" width="19.69921875" style="118" customWidth="1"/>
    <col min="13315" max="13316" width="5.8984375" style="118" customWidth="1"/>
    <col min="13317" max="13317" width="8.59765625" style="118" customWidth="1"/>
    <col min="13318" max="13319" width="5.8984375" style="118" customWidth="1"/>
    <col min="13320" max="13320" width="9.5" style="118" customWidth="1"/>
    <col min="13321" max="13567" width="8.19921875" style="118"/>
    <col min="13568" max="13568" width="3.69921875" style="118" customWidth="1"/>
    <col min="13569" max="13570" width="19.69921875" style="118" customWidth="1"/>
    <col min="13571" max="13572" width="5.8984375" style="118" customWidth="1"/>
    <col min="13573" max="13573" width="8.59765625" style="118" customWidth="1"/>
    <col min="13574" max="13575" width="5.8984375" style="118" customWidth="1"/>
    <col min="13576" max="13576" width="9.5" style="118" customWidth="1"/>
    <col min="13577" max="13823" width="8.19921875" style="118"/>
    <col min="13824" max="13824" width="3.69921875" style="118" customWidth="1"/>
    <col min="13825" max="13826" width="19.69921875" style="118" customWidth="1"/>
    <col min="13827" max="13828" width="5.8984375" style="118" customWidth="1"/>
    <col min="13829" max="13829" width="8.59765625" style="118" customWidth="1"/>
    <col min="13830" max="13831" width="5.8984375" style="118" customWidth="1"/>
    <col min="13832" max="13832" width="9.5" style="118" customWidth="1"/>
    <col min="13833" max="14079" width="8.19921875" style="118"/>
    <col min="14080" max="14080" width="3.69921875" style="118" customWidth="1"/>
    <col min="14081" max="14082" width="19.69921875" style="118" customWidth="1"/>
    <col min="14083" max="14084" width="5.8984375" style="118" customWidth="1"/>
    <col min="14085" max="14085" width="8.59765625" style="118" customWidth="1"/>
    <col min="14086" max="14087" width="5.8984375" style="118" customWidth="1"/>
    <col min="14088" max="14088" width="9.5" style="118" customWidth="1"/>
    <col min="14089" max="14335" width="8.19921875" style="118"/>
    <col min="14336" max="14336" width="3.69921875" style="118" customWidth="1"/>
    <col min="14337" max="14338" width="19.69921875" style="118" customWidth="1"/>
    <col min="14339" max="14340" width="5.8984375" style="118" customWidth="1"/>
    <col min="14341" max="14341" width="8.59765625" style="118" customWidth="1"/>
    <col min="14342" max="14343" width="5.8984375" style="118" customWidth="1"/>
    <col min="14344" max="14344" width="9.5" style="118" customWidth="1"/>
    <col min="14345" max="14591" width="8.19921875" style="118"/>
    <col min="14592" max="14592" width="3.69921875" style="118" customWidth="1"/>
    <col min="14593" max="14594" width="19.69921875" style="118" customWidth="1"/>
    <col min="14595" max="14596" width="5.8984375" style="118" customWidth="1"/>
    <col min="14597" max="14597" width="8.59765625" style="118" customWidth="1"/>
    <col min="14598" max="14599" width="5.8984375" style="118" customWidth="1"/>
    <col min="14600" max="14600" width="9.5" style="118" customWidth="1"/>
    <col min="14601" max="14847" width="8.19921875" style="118"/>
    <col min="14848" max="14848" width="3.69921875" style="118" customWidth="1"/>
    <col min="14849" max="14850" width="19.69921875" style="118" customWidth="1"/>
    <col min="14851" max="14852" width="5.8984375" style="118" customWidth="1"/>
    <col min="14853" max="14853" width="8.59765625" style="118" customWidth="1"/>
    <col min="14854" max="14855" width="5.8984375" style="118" customWidth="1"/>
    <col min="14856" max="14856" width="9.5" style="118" customWidth="1"/>
    <col min="14857" max="15103" width="8.19921875" style="118"/>
    <col min="15104" max="15104" width="3.69921875" style="118" customWidth="1"/>
    <col min="15105" max="15106" width="19.69921875" style="118" customWidth="1"/>
    <col min="15107" max="15108" width="5.8984375" style="118" customWidth="1"/>
    <col min="15109" max="15109" width="8.59765625" style="118" customWidth="1"/>
    <col min="15110" max="15111" width="5.8984375" style="118" customWidth="1"/>
    <col min="15112" max="15112" width="9.5" style="118" customWidth="1"/>
    <col min="15113" max="15359" width="8.19921875" style="118"/>
    <col min="15360" max="15360" width="3.69921875" style="118" customWidth="1"/>
    <col min="15361" max="15362" width="19.69921875" style="118" customWidth="1"/>
    <col min="15363" max="15364" width="5.8984375" style="118" customWidth="1"/>
    <col min="15365" max="15365" width="8.59765625" style="118" customWidth="1"/>
    <col min="15366" max="15367" width="5.8984375" style="118" customWidth="1"/>
    <col min="15368" max="15368" width="9.5" style="118" customWidth="1"/>
    <col min="15369" max="15615" width="8.19921875" style="118"/>
    <col min="15616" max="15616" width="3.69921875" style="118" customWidth="1"/>
    <col min="15617" max="15618" width="19.69921875" style="118" customWidth="1"/>
    <col min="15619" max="15620" width="5.8984375" style="118" customWidth="1"/>
    <col min="15621" max="15621" width="8.59765625" style="118" customWidth="1"/>
    <col min="15622" max="15623" width="5.8984375" style="118" customWidth="1"/>
    <col min="15624" max="15624" width="9.5" style="118" customWidth="1"/>
    <col min="15625" max="15871" width="8.19921875" style="118"/>
    <col min="15872" max="15872" width="3.69921875" style="118" customWidth="1"/>
    <col min="15873" max="15874" width="19.69921875" style="118" customWidth="1"/>
    <col min="15875" max="15876" width="5.8984375" style="118" customWidth="1"/>
    <col min="15877" max="15877" width="8.59765625" style="118" customWidth="1"/>
    <col min="15878" max="15879" width="5.8984375" style="118" customWidth="1"/>
    <col min="15880" max="15880" width="9.5" style="118" customWidth="1"/>
    <col min="15881" max="16127" width="8.19921875" style="118"/>
    <col min="16128" max="16128" width="3.69921875" style="118" customWidth="1"/>
    <col min="16129" max="16130" width="19.69921875" style="118" customWidth="1"/>
    <col min="16131" max="16132" width="5.8984375" style="118" customWidth="1"/>
    <col min="16133" max="16133" width="8.59765625" style="118" customWidth="1"/>
    <col min="16134" max="16135" width="5.8984375" style="118" customWidth="1"/>
    <col min="16136" max="16136" width="9.5" style="118" customWidth="1"/>
    <col min="16137" max="16384" width="8.19921875" style="118"/>
  </cols>
  <sheetData>
    <row r="1" spans="1:255" ht="35.1" customHeight="1">
      <c r="A1" s="264" t="s">
        <v>196</v>
      </c>
      <c r="B1" s="264"/>
      <c r="C1" s="264"/>
      <c r="D1" s="264"/>
      <c r="E1" s="264"/>
      <c r="F1" s="264"/>
      <c r="G1" s="264"/>
      <c r="H1" s="264"/>
      <c r="I1" s="106"/>
      <c r="J1" s="106"/>
      <c r="K1" s="106"/>
      <c r="L1" s="106"/>
      <c r="M1" s="106"/>
      <c r="N1" s="106"/>
      <c r="O1" s="106"/>
      <c r="P1" s="106"/>
      <c r="Q1" s="106"/>
      <c r="R1" s="106"/>
      <c r="S1" s="106"/>
      <c r="T1" s="106"/>
      <c r="U1" s="106"/>
      <c r="V1" s="106"/>
      <c r="W1" s="106"/>
      <c r="X1" s="106"/>
      <c r="Y1" s="106"/>
      <c r="Z1" s="106"/>
      <c r="AA1" s="106"/>
      <c r="AB1" s="106"/>
      <c r="AC1" s="106"/>
      <c r="AD1" s="106"/>
      <c r="AE1" s="106"/>
      <c r="AF1" s="106"/>
      <c r="AG1" s="106"/>
      <c r="AH1" s="106"/>
      <c r="AI1" s="106"/>
      <c r="AJ1" s="106"/>
      <c r="AK1" s="106"/>
      <c r="AL1" s="106"/>
      <c r="AM1" s="106"/>
      <c r="AN1" s="106"/>
      <c r="AO1" s="106"/>
      <c r="AP1" s="106"/>
      <c r="AQ1" s="106"/>
      <c r="AR1" s="106"/>
      <c r="AS1" s="106"/>
      <c r="AT1" s="106"/>
      <c r="AU1" s="106"/>
      <c r="AV1" s="106"/>
      <c r="AW1" s="106"/>
      <c r="AX1" s="106"/>
      <c r="AY1" s="106"/>
      <c r="AZ1" s="106"/>
      <c r="BA1" s="106"/>
      <c r="BB1" s="106"/>
      <c r="BC1" s="106"/>
      <c r="BD1" s="106"/>
      <c r="BE1" s="106"/>
      <c r="BF1" s="106"/>
      <c r="BG1" s="106"/>
      <c r="BH1" s="106"/>
      <c r="BI1" s="106"/>
      <c r="BJ1" s="106"/>
      <c r="BK1" s="106"/>
      <c r="BL1" s="106"/>
      <c r="BM1" s="106"/>
      <c r="BN1" s="106"/>
      <c r="BO1" s="106"/>
      <c r="BP1" s="106"/>
      <c r="BQ1" s="106"/>
      <c r="BR1" s="106"/>
      <c r="BS1" s="106"/>
      <c r="BT1" s="106"/>
      <c r="BU1" s="106"/>
      <c r="BV1" s="106"/>
      <c r="BW1" s="106"/>
      <c r="BX1" s="106"/>
      <c r="BY1" s="106"/>
      <c r="BZ1" s="106"/>
      <c r="CA1" s="106"/>
      <c r="CB1" s="106"/>
      <c r="CC1" s="106"/>
      <c r="CD1" s="106"/>
      <c r="CE1" s="106"/>
      <c r="CF1" s="106"/>
      <c r="CG1" s="106"/>
      <c r="CH1" s="106"/>
      <c r="CI1" s="106"/>
      <c r="CJ1" s="106"/>
      <c r="CK1" s="106"/>
      <c r="CL1" s="106"/>
      <c r="CM1" s="106"/>
      <c r="CN1" s="106"/>
      <c r="CO1" s="106"/>
      <c r="CP1" s="106"/>
      <c r="CQ1" s="106"/>
      <c r="CR1" s="106"/>
      <c r="CS1" s="106"/>
      <c r="CT1" s="106"/>
      <c r="CU1" s="106"/>
      <c r="CV1" s="106"/>
      <c r="CW1" s="106"/>
      <c r="CX1" s="106"/>
      <c r="CY1" s="106"/>
      <c r="CZ1" s="106"/>
      <c r="DA1" s="106"/>
      <c r="DB1" s="106"/>
      <c r="DC1" s="106"/>
      <c r="DD1" s="106"/>
      <c r="DE1" s="106"/>
      <c r="DF1" s="106"/>
      <c r="DG1" s="106"/>
      <c r="DH1" s="106"/>
      <c r="DI1" s="106"/>
      <c r="DJ1" s="106"/>
      <c r="DK1" s="106"/>
      <c r="DL1" s="106"/>
      <c r="DM1" s="106"/>
      <c r="DN1" s="106"/>
      <c r="DO1" s="106"/>
      <c r="DP1" s="106"/>
      <c r="DQ1" s="106"/>
      <c r="DR1" s="106"/>
      <c r="DS1" s="106"/>
      <c r="DT1" s="106"/>
      <c r="DU1" s="106"/>
      <c r="DV1" s="106"/>
      <c r="DW1" s="106"/>
      <c r="DX1" s="106"/>
      <c r="DY1" s="106"/>
      <c r="DZ1" s="106"/>
      <c r="EA1" s="106"/>
      <c r="EB1" s="106"/>
      <c r="EC1" s="106"/>
      <c r="ED1" s="106"/>
      <c r="EE1" s="106"/>
      <c r="EF1" s="106"/>
      <c r="EG1" s="106"/>
      <c r="EH1" s="106"/>
      <c r="EI1" s="106"/>
      <c r="EJ1" s="106"/>
      <c r="EK1" s="106"/>
      <c r="EL1" s="106"/>
      <c r="EM1" s="106"/>
      <c r="EN1" s="106"/>
      <c r="EO1" s="106"/>
      <c r="EP1" s="106"/>
      <c r="EQ1" s="106"/>
      <c r="ER1" s="106"/>
      <c r="ES1" s="106"/>
      <c r="ET1" s="106"/>
      <c r="EU1" s="106"/>
      <c r="EV1" s="106"/>
      <c r="EW1" s="106"/>
      <c r="EX1" s="106"/>
      <c r="EY1" s="106"/>
      <c r="EZ1" s="106"/>
      <c r="FA1" s="106"/>
      <c r="FB1" s="106"/>
      <c r="FC1" s="106"/>
      <c r="FD1" s="106"/>
      <c r="FE1" s="106"/>
      <c r="FF1" s="106"/>
      <c r="FG1" s="106"/>
      <c r="FH1" s="106"/>
      <c r="FI1" s="106"/>
      <c r="FJ1" s="106"/>
      <c r="FK1" s="106"/>
      <c r="FL1" s="106"/>
      <c r="FM1" s="106"/>
      <c r="FN1" s="106"/>
      <c r="FO1" s="106"/>
      <c r="FP1" s="106"/>
      <c r="FQ1" s="106"/>
      <c r="FR1" s="106"/>
      <c r="FS1" s="106"/>
      <c r="FT1" s="106"/>
      <c r="FU1" s="106"/>
      <c r="FV1" s="106"/>
      <c r="FW1" s="106"/>
      <c r="FX1" s="106"/>
      <c r="FY1" s="106"/>
      <c r="FZ1" s="106"/>
      <c r="GA1" s="106"/>
      <c r="GB1" s="106"/>
      <c r="GC1" s="106"/>
      <c r="GD1" s="106"/>
      <c r="GE1" s="106"/>
      <c r="GF1" s="106"/>
      <c r="GG1" s="106"/>
      <c r="GH1" s="106"/>
      <c r="GI1" s="106"/>
      <c r="GJ1" s="106"/>
      <c r="GK1" s="106"/>
      <c r="GL1" s="106"/>
      <c r="GM1" s="106"/>
      <c r="GN1" s="106"/>
      <c r="GO1" s="106"/>
      <c r="GP1" s="106"/>
      <c r="GQ1" s="106"/>
      <c r="GR1" s="106"/>
      <c r="GS1" s="106"/>
      <c r="GT1" s="106"/>
      <c r="GU1" s="106"/>
      <c r="GV1" s="106"/>
      <c r="GW1" s="106"/>
      <c r="GX1" s="106"/>
      <c r="GY1" s="106"/>
      <c r="GZ1" s="106"/>
      <c r="HA1" s="106"/>
      <c r="HB1" s="106"/>
      <c r="HC1" s="106"/>
      <c r="HD1" s="106"/>
      <c r="HE1" s="106"/>
      <c r="HF1" s="106"/>
      <c r="HG1" s="106"/>
      <c r="HH1" s="106"/>
      <c r="HI1" s="106"/>
      <c r="HJ1" s="106"/>
      <c r="HK1" s="106"/>
      <c r="HL1" s="106"/>
      <c r="HM1" s="106"/>
      <c r="HN1" s="106"/>
      <c r="HO1" s="106"/>
      <c r="HP1" s="106"/>
      <c r="HQ1" s="106"/>
      <c r="HR1" s="106"/>
      <c r="HS1" s="106"/>
      <c r="HT1" s="106"/>
      <c r="HU1" s="106"/>
      <c r="HV1" s="106"/>
      <c r="HW1" s="106"/>
      <c r="HX1" s="106"/>
      <c r="HY1" s="106"/>
      <c r="HZ1" s="106"/>
      <c r="IA1" s="106"/>
      <c r="IB1" s="106"/>
      <c r="IC1" s="106"/>
      <c r="ID1" s="106"/>
      <c r="IE1" s="106"/>
      <c r="IF1" s="106"/>
      <c r="IG1" s="106"/>
      <c r="IH1" s="106"/>
      <c r="II1" s="106"/>
      <c r="IJ1" s="106"/>
      <c r="IK1" s="106"/>
      <c r="IL1" s="106"/>
      <c r="IM1" s="106"/>
      <c r="IN1" s="106"/>
      <c r="IO1" s="106"/>
      <c r="IP1" s="106"/>
      <c r="IQ1" s="106"/>
      <c r="IR1" s="106"/>
      <c r="IS1" s="106"/>
      <c r="IT1" s="106"/>
      <c r="IU1" s="106"/>
    </row>
    <row r="2" spans="1:255" ht="35.1" customHeight="1">
      <c r="A2" s="264" t="s">
        <v>276</v>
      </c>
      <c r="B2" s="264"/>
      <c r="C2" s="264"/>
      <c r="D2" s="264"/>
      <c r="E2" s="264"/>
      <c r="F2" s="264"/>
      <c r="G2" s="264"/>
      <c r="H2" s="264"/>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c r="AI2" s="106"/>
      <c r="AJ2" s="106"/>
      <c r="AK2" s="106"/>
      <c r="AL2" s="106"/>
      <c r="AM2" s="106"/>
      <c r="AN2" s="106"/>
      <c r="AO2" s="106"/>
      <c r="AP2" s="106"/>
      <c r="AQ2" s="106"/>
      <c r="AR2" s="106"/>
      <c r="AS2" s="106"/>
      <c r="AT2" s="106"/>
      <c r="AU2" s="106"/>
      <c r="AV2" s="106"/>
      <c r="AW2" s="106"/>
      <c r="AX2" s="106"/>
      <c r="AY2" s="106"/>
      <c r="AZ2" s="106"/>
      <c r="BA2" s="106"/>
      <c r="BB2" s="106"/>
      <c r="BC2" s="106"/>
      <c r="BD2" s="106"/>
      <c r="BE2" s="106"/>
      <c r="BF2" s="106"/>
      <c r="BG2" s="106"/>
      <c r="BH2" s="106"/>
      <c r="BI2" s="106"/>
      <c r="BJ2" s="106"/>
      <c r="BK2" s="106"/>
      <c r="BL2" s="106"/>
      <c r="BM2" s="106"/>
      <c r="BN2" s="106"/>
      <c r="BO2" s="106"/>
      <c r="BP2" s="106"/>
      <c r="BQ2" s="106"/>
      <c r="BR2" s="106"/>
      <c r="BS2" s="106"/>
      <c r="BT2" s="106"/>
      <c r="BU2" s="106"/>
      <c r="BV2" s="106"/>
      <c r="BW2" s="106"/>
      <c r="BX2" s="106"/>
      <c r="BY2" s="106"/>
      <c r="BZ2" s="106"/>
      <c r="CA2" s="106"/>
      <c r="CB2" s="106"/>
      <c r="CC2" s="106"/>
      <c r="CD2" s="106"/>
      <c r="CE2" s="106"/>
      <c r="CF2" s="106"/>
      <c r="CG2" s="106"/>
      <c r="CH2" s="106"/>
      <c r="CI2" s="106"/>
      <c r="CJ2" s="106"/>
      <c r="CK2" s="106"/>
      <c r="CL2" s="106"/>
      <c r="CM2" s="106"/>
      <c r="CN2" s="106"/>
      <c r="CO2" s="106"/>
      <c r="CP2" s="106"/>
      <c r="CQ2" s="106"/>
      <c r="CR2" s="106"/>
      <c r="CS2" s="106"/>
      <c r="CT2" s="106"/>
      <c r="CU2" s="106"/>
      <c r="CV2" s="106"/>
      <c r="CW2" s="106"/>
      <c r="CX2" s="106"/>
      <c r="CY2" s="106"/>
      <c r="CZ2" s="106"/>
      <c r="DA2" s="106"/>
      <c r="DB2" s="106"/>
      <c r="DC2" s="106"/>
      <c r="DD2" s="106"/>
      <c r="DE2" s="106"/>
      <c r="DF2" s="106"/>
      <c r="DG2" s="106"/>
      <c r="DH2" s="106"/>
      <c r="DI2" s="106"/>
      <c r="DJ2" s="106"/>
      <c r="DK2" s="106"/>
      <c r="DL2" s="106"/>
      <c r="DM2" s="106"/>
      <c r="DN2" s="106"/>
      <c r="DO2" s="106"/>
      <c r="DP2" s="106"/>
      <c r="DQ2" s="106"/>
      <c r="DR2" s="106"/>
      <c r="DS2" s="106"/>
      <c r="DT2" s="106"/>
      <c r="DU2" s="106"/>
      <c r="DV2" s="106"/>
      <c r="DW2" s="106"/>
      <c r="DX2" s="106"/>
      <c r="DY2" s="106"/>
      <c r="DZ2" s="106"/>
      <c r="EA2" s="106"/>
      <c r="EB2" s="106"/>
      <c r="EC2" s="106"/>
      <c r="ED2" s="106"/>
      <c r="EE2" s="106"/>
      <c r="EF2" s="106"/>
      <c r="EG2" s="106"/>
      <c r="EH2" s="106"/>
      <c r="EI2" s="106"/>
      <c r="EJ2" s="106"/>
      <c r="EK2" s="106"/>
      <c r="EL2" s="106"/>
      <c r="EM2" s="106"/>
      <c r="EN2" s="106"/>
      <c r="EO2" s="106"/>
      <c r="EP2" s="106"/>
      <c r="EQ2" s="106"/>
      <c r="ER2" s="106"/>
      <c r="ES2" s="106"/>
      <c r="ET2" s="106"/>
      <c r="EU2" s="106"/>
      <c r="EV2" s="106"/>
      <c r="EW2" s="106"/>
      <c r="EX2" s="106"/>
      <c r="EY2" s="106"/>
      <c r="EZ2" s="106"/>
      <c r="FA2" s="106"/>
      <c r="FB2" s="106"/>
      <c r="FC2" s="106"/>
      <c r="FD2" s="106"/>
      <c r="FE2" s="106"/>
      <c r="FF2" s="106"/>
      <c r="FG2" s="106"/>
      <c r="FH2" s="106"/>
      <c r="FI2" s="106"/>
      <c r="FJ2" s="106"/>
      <c r="FK2" s="106"/>
      <c r="FL2" s="106"/>
      <c r="FM2" s="106"/>
      <c r="FN2" s="106"/>
      <c r="FO2" s="106"/>
      <c r="FP2" s="106"/>
      <c r="FQ2" s="106"/>
      <c r="FR2" s="106"/>
      <c r="FS2" s="106"/>
      <c r="FT2" s="106"/>
      <c r="FU2" s="106"/>
      <c r="FV2" s="106"/>
      <c r="FW2" s="106"/>
      <c r="FX2" s="106"/>
      <c r="FY2" s="106"/>
      <c r="FZ2" s="106"/>
      <c r="GA2" s="106"/>
      <c r="GB2" s="106"/>
      <c r="GC2" s="106"/>
      <c r="GD2" s="106"/>
      <c r="GE2" s="106"/>
      <c r="GF2" s="106"/>
      <c r="GG2" s="106"/>
      <c r="GH2" s="106"/>
      <c r="GI2" s="106"/>
      <c r="GJ2" s="106"/>
      <c r="GK2" s="106"/>
      <c r="GL2" s="106"/>
      <c r="GM2" s="106"/>
      <c r="GN2" s="106"/>
      <c r="GO2" s="106"/>
      <c r="GP2" s="106"/>
      <c r="GQ2" s="106"/>
      <c r="GR2" s="106"/>
      <c r="GS2" s="106"/>
      <c r="GT2" s="106"/>
      <c r="GU2" s="106"/>
      <c r="GV2" s="106"/>
      <c r="GW2" s="106"/>
      <c r="GX2" s="106"/>
      <c r="GY2" s="106"/>
      <c r="GZ2" s="106"/>
      <c r="HA2" s="106"/>
      <c r="HB2" s="106"/>
      <c r="HC2" s="106"/>
      <c r="HD2" s="106"/>
      <c r="HE2" s="106"/>
      <c r="HF2" s="106"/>
      <c r="HG2" s="106"/>
      <c r="HH2" s="106"/>
      <c r="HI2" s="106"/>
      <c r="HJ2" s="106"/>
      <c r="HK2" s="106"/>
      <c r="HL2" s="106"/>
      <c r="HM2" s="106"/>
      <c r="HN2" s="106"/>
      <c r="HO2" s="106"/>
      <c r="HP2" s="106"/>
      <c r="HQ2" s="106"/>
      <c r="HR2" s="106"/>
      <c r="HS2" s="106"/>
      <c r="HT2" s="106"/>
      <c r="HU2" s="106"/>
      <c r="HV2" s="106"/>
      <c r="HW2" s="106"/>
      <c r="HX2" s="106"/>
      <c r="HY2" s="106"/>
      <c r="HZ2" s="106"/>
      <c r="IA2" s="106"/>
      <c r="IB2" s="106"/>
      <c r="IC2" s="106"/>
      <c r="ID2" s="106"/>
      <c r="IE2" s="106"/>
      <c r="IF2" s="106"/>
      <c r="IG2" s="106"/>
      <c r="IH2" s="106"/>
      <c r="II2" s="106"/>
      <c r="IJ2" s="106"/>
      <c r="IK2" s="106"/>
      <c r="IL2" s="106"/>
      <c r="IM2" s="106"/>
      <c r="IN2" s="106"/>
      <c r="IO2" s="106"/>
      <c r="IP2" s="106"/>
      <c r="IQ2" s="106"/>
      <c r="IR2" s="106"/>
      <c r="IS2" s="106"/>
      <c r="IT2" s="106"/>
      <c r="IU2" s="106"/>
    </row>
    <row r="3" spans="1:255" ht="14.4">
      <c r="A3" s="119" t="s">
        <v>277</v>
      </c>
      <c r="B3" s="119"/>
      <c r="C3" s="119"/>
      <c r="D3" s="119"/>
      <c r="E3" s="119"/>
      <c r="F3" s="119"/>
      <c r="G3" s="119"/>
      <c r="H3" s="119"/>
      <c r="I3" s="119"/>
      <c r="J3" s="119"/>
      <c r="K3" s="119"/>
      <c r="L3" s="119"/>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c r="AL3" s="119"/>
      <c r="AM3" s="119"/>
      <c r="AN3" s="119"/>
      <c r="AO3" s="119"/>
      <c r="AP3" s="119"/>
      <c r="AQ3" s="119"/>
      <c r="AR3" s="119"/>
      <c r="AS3" s="119"/>
      <c r="AT3" s="119"/>
      <c r="AU3" s="119"/>
      <c r="AV3" s="119"/>
      <c r="AW3" s="119"/>
      <c r="AX3" s="119"/>
      <c r="AY3" s="119"/>
      <c r="AZ3" s="119"/>
      <c r="BA3" s="119"/>
      <c r="BB3" s="119"/>
      <c r="BC3" s="119"/>
      <c r="BD3" s="119"/>
      <c r="BE3" s="119"/>
      <c r="BF3" s="119"/>
      <c r="BG3" s="119"/>
      <c r="BH3" s="119"/>
      <c r="BI3" s="119"/>
      <c r="BJ3" s="119"/>
      <c r="BK3" s="119"/>
      <c r="BL3" s="119"/>
      <c r="BM3" s="119"/>
      <c r="BN3" s="119"/>
      <c r="BO3" s="119"/>
      <c r="BP3" s="119"/>
      <c r="BQ3" s="119"/>
      <c r="BR3" s="119"/>
      <c r="BS3" s="119"/>
      <c r="BT3" s="119"/>
      <c r="BU3" s="119"/>
      <c r="BV3" s="119"/>
      <c r="BW3" s="119"/>
      <c r="BX3" s="119"/>
      <c r="BY3" s="119"/>
      <c r="BZ3" s="119"/>
      <c r="CA3" s="119"/>
      <c r="CB3" s="119"/>
      <c r="CC3" s="119"/>
      <c r="CD3" s="119"/>
      <c r="CE3" s="119"/>
      <c r="CF3" s="119"/>
      <c r="CG3" s="119"/>
      <c r="CH3" s="119"/>
      <c r="CI3" s="119"/>
      <c r="CJ3" s="119"/>
      <c r="CK3" s="119"/>
      <c r="CL3" s="119"/>
      <c r="CM3" s="119"/>
      <c r="CN3" s="119"/>
      <c r="CO3" s="119"/>
      <c r="CP3" s="119"/>
      <c r="CQ3" s="119"/>
      <c r="CR3" s="119"/>
      <c r="CS3" s="119"/>
      <c r="CT3" s="119"/>
      <c r="CU3" s="119"/>
      <c r="CV3" s="119"/>
      <c r="CW3" s="119"/>
      <c r="CX3" s="119"/>
      <c r="CY3" s="119"/>
      <c r="CZ3" s="119"/>
      <c r="DA3" s="119"/>
      <c r="DB3" s="119"/>
      <c r="DC3" s="119"/>
      <c r="DD3" s="119"/>
      <c r="DE3" s="119"/>
      <c r="DF3" s="119"/>
      <c r="DG3" s="119"/>
      <c r="DH3" s="119"/>
      <c r="DI3" s="119"/>
      <c r="DJ3" s="119"/>
      <c r="DK3" s="119"/>
      <c r="DL3" s="119"/>
      <c r="DM3" s="119"/>
      <c r="DN3" s="119"/>
      <c r="DO3" s="119"/>
      <c r="DP3" s="119"/>
      <c r="DQ3" s="119"/>
      <c r="DR3" s="119"/>
      <c r="DS3" s="119"/>
      <c r="DT3" s="119"/>
      <c r="DU3" s="119"/>
      <c r="DV3" s="119"/>
      <c r="DW3" s="119"/>
      <c r="DX3" s="119"/>
      <c r="DY3" s="119"/>
      <c r="DZ3" s="119"/>
      <c r="EA3" s="119"/>
      <c r="EB3" s="119"/>
      <c r="EC3" s="119"/>
      <c r="ED3" s="119"/>
      <c r="EE3" s="119"/>
      <c r="EF3" s="119"/>
      <c r="EG3" s="119"/>
      <c r="EH3" s="119"/>
      <c r="EI3" s="119"/>
      <c r="EJ3" s="119"/>
      <c r="EK3" s="119"/>
      <c r="EL3" s="119"/>
      <c r="EM3" s="119"/>
      <c r="EN3" s="119"/>
      <c r="EO3" s="119"/>
      <c r="EP3" s="119"/>
      <c r="EQ3" s="119"/>
      <c r="ER3" s="119"/>
      <c r="ES3" s="119"/>
      <c r="ET3" s="119"/>
      <c r="EU3" s="119"/>
      <c r="EV3" s="119"/>
      <c r="EW3" s="119"/>
      <c r="EX3" s="119"/>
      <c r="EY3" s="119"/>
      <c r="EZ3" s="119"/>
      <c r="FA3" s="119"/>
      <c r="FB3" s="119"/>
      <c r="FC3" s="119"/>
      <c r="FD3" s="119"/>
      <c r="FE3" s="119"/>
      <c r="FF3" s="119"/>
      <c r="FG3" s="119"/>
      <c r="FH3" s="119"/>
      <c r="FI3" s="119"/>
      <c r="FJ3" s="119"/>
      <c r="FK3" s="119"/>
      <c r="FL3" s="119"/>
      <c r="FM3" s="119"/>
      <c r="FN3" s="119"/>
      <c r="FO3" s="119"/>
      <c r="FP3" s="119"/>
      <c r="FQ3" s="119"/>
      <c r="FR3" s="119"/>
      <c r="FS3" s="119"/>
      <c r="FT3" s="119"/>
      <c r="FU3" s="119"/>
      <c r="FV3" s="119"/>
      <c r="FW3" s="119"/>
      <c r="FX3" s="119"/>
      <c r="FY3" s="119"/>
      <c r="FZ3" s="119"/>
      <c r="GA3" s="119"/>
      <c r="GB3" s="119"/>
      <c r="GC3" s="119"/>
      <c r="GD3" s="119"/>
      <c r="GE3" s="119"/>
      <c r="GF3" s="119"/>
      <c r="GG3" s="119"/>
      <c r="GH3" s="119"/>
      <c r="GI3" s="119"/>
      <c r="GJ3" s="119"/>
      <c r="GK3" s="119"/>
      <c r="GL3" s="119"/>
      <c r="GM3" s="119"/>
      <c r="GN3" s="119"/>
      <c r="GO3" s="119"/>
      <c r="GP3" s="119"/>
      <c r="GQ3" s="119"/>
      <c r="GR3" s="119"/>
      <c r="GS3" s="119"/>
      <c r="GT3" s="119"/>
      <c r="GU3" s="119"/>
      <c r="GV3" s="119"/>
      <c r="GW3" s="119"/>
      <c r="GX3" s="119"/>
      <c r="GY3" s="119"/>
      <c r="GZ3" s="119"/>
      <c r="HA3" s="119"/>
      <c r="HB3" s="119"/>
      <c r="HC3" s="119"/>
      <c r="HD3" s="119"/>
      <c r="HE3" s="119"/>
      <c r="HF3" s="119"/>
      <c r="HG3" s="119"/>
      <c r="HH3" s="119"/>
      <c r="HI3" s="119"/>
      <c r="HJ3" s="119"/>
      <c r="HK3" s="119"/>
      <c r="HL3" s="119"/>
      <c r="HM3" s="119"/>
      <c r="HN3" s="119"/>
      <c r="HO3" s="119"/>
      <c r="HP3" s="119"/>
      <c r="HQ3" s="119"/>
      <c r="HR3" s="119"/>
      <c r="HS3" s="119"/>
      <c r="HT3" s="119"/>
      <c r="HU3" s="119"/>
      <c r="HV3" s="119"/>
      <c r="HW3" s="119"/>
      <c r="HX3" s="119"/>
      <c r="HY3" s="119"/>
      <c r="HZ3" s="119"/>
      <c r="IA3" s="119"/>
      <c r="IB3" s="119"/>
      <c r="IC3" s="119"/>
      <c r="ID3" s="119"/>
      <c r="IE3" s="119"/>
      <c r="IF3" s="119"/>
      <c r="IG3" s="119"/>
      <c r="IH3" s="119"/>
      <c r="II3" s="119"/>
      <c r="IJ3" s="119"/>
      <c r="IK3" s="119"/>
      <c r="IL3" s="119"/>
      <c r="IM3" s="119"/>
      <c r="IN3" s="119"/>
      <c r="IO3" s="119"/>
      <c r="IP3" s="119"/>
      <c r="IQ3" s="119"/>
      <c r="IR3" s="119"/>
      <c r="IS3" s="119"/>
      <c r="IT3" s="119"/>
      <c r="IU3" s="119"/>
    </row>
    <row r="4" spans="1:255">
      <c r="A4" s="59" t="s">
        <v>278</v>
      </c>
      <c r="B4" s="120"/>
      <c r="C4" s="120"/>
      <c r="D4" s="120"/>
      <c r="E4" s="120"/>
      <c r="F4" s="120"/>
      <c r="G4" s="121"/>
      <c r="H4" s="121"/>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c r="AQ4" s="106"/>
      <c r="AR4" s="106"/>
      <c r="AS4" s="106"/>
      <c r="AT4" s="106"/>
      <c r="AU4" s="106"/>
      <c r="AV4" s="106"/>
      <c r="AW4" s="106"/>
      <c r="AX4" s="106"/>
      <c r="AY4" s="106"/>
      <c r="AZ4" s="106"/>
      <c r="BA4" s="106"/>
      <c r="BB4" s="106"/>
      <c r="BC4" s="106"/>
      <c r="BD4" s="106"/>
      <c r="BE4" s="106"/>
      <c r="BF4" s="106"/>
      <c r="BG4" s="106"/>
      <c r="BH4" s="106"/>
      <c r="BI4" s="106"/>
      <c r="BJ4" s="106"/>
      <c r="BK4" s="106"/>
      <c r="BL4" s="106"/>
      <c r="BM4" s="106"/>
      <c r="BN4" s="106"/>
      <c r="BO4" s="106"/>
      <c r="BP4" s="106"/>
      <c r="BQ4" s="106"/>
      <c r="BR4" s="106"/>
      <c r="BS4" s="106"/>
      <c r="BT4" s="106"/>
      <c r="BU4" s="106"/>
      <c r="BV4" s="106"/>
      <c r="BW4" s="106"/>
      <c r="BX4" s="106"/>
      <c r="BY4" s="106"/>
      <c r="BZ4" s="106"/>
      <c r="CA4" s="106"/>
      <c r="CB4" s="106"/>
      <c r="CC4" s="106"/>
      <c r="CD4" s="106"/>
      <c r="CE4" s="106"/>
      <c r="CF4" s="106"/>
      <c r="CG4" s="106"/>
      <c r="CH4" s="106"/>
      <c r="CI4" s="106"/>
      <c r="CJ4" s="106"/>
      <c r="CK4" s="106"/>
      <c r="CL4" s="106"/>
      <c r="CM4" s="106"/>
      <c r="CN4" s="106"/>
      <c r="CO4" s="106"/>
      <c r="CP4" s="106"/>
      <c r="CQ4" s="106"/>
      <c r="CR4" s="106"/>
      <c r="CS4" s="106"/>
      <c r="CT4" s="106"/>
      <c r="CU4" s="106"/>
      <c r="CV4" s="106"/>
      <c r="CW4" s="106"/>
      <c r="CX4" s="106"/>
      <c r="CY4" s="106"/>
      <c r="CZ4" s="106"/>
      <c r="DA4" s="106"/>
      <c r="DB4" s="106"/>
      <c r="DC4" s="106"/>
      <c r="DD4" s="106"/>
      <c r="DE4" s="106"/>
      <c r="DF4" s="106"/>
      <c r="DG4" s="106"/>
      <c r="DH4" s="106"/>
      <c r="DI4" s="106"/>
      <c r="DJ4" s="106"/>
      <c r="DK4" s="106"/>
      <c r="DL4" s="106"/>
      <c r="DM4" s="106"/>
      <c r="DN4" s="106"/>
      <c r="DO4" s="106"/>
      <c r="DP4" s="106"/>
      <c r="DQ4" s="106"/>
      <c r="DR4" s="106"/>
      <c r="DS4" s="106"/>
      <c r="DT4" s="106"/>
      <c r="DU4" s="106"/>
      <c r="DV4" s="106"/>
      <c r="DW4" s="106"/>
      <c r="DX4" s="106"/>
      <c r="DY4" s="106"/>
      <c r="DZ4" s="106"/>
      <c r="EA4" s="106"/>
      <c r="EB4" s="106"/>
      <c r="EC4" s="106"/>
      <c r="ED4" s="106"/>
      <c r="EE4" s="106"/>
      <c r="EF4" s="106"/>
      <c r="EG4" s="106"/>
      <c r="EH4" s="106"/>
      <c r="EI4" s="106"/>
      <c r="EJ4" s="106"/>
      <c r="EK4" s="106"/>
      <c r="EL4" s="106"/>
      <c r="EM4" s="106"/>
      <c r="EN4" s="106"/>
      <c r="EO4" s="106"/>
      <c r="EP4" s="106"/>
      <c r="EQ4" s="106"/>
      <c r="ER4" s="106"/>
      <c r="ES4" s="106"/>
      <c r="ET4" s="106"/>
      <c r="EU4" s="106"/>
      <c r="EV4" s="106"/>
      <c r="EW4" s="106"/>
      <c r="EX4" s="106"/>
      <c r="EY4" s="106"/>
      <c r="EZ4" s="106"/>
      <c r="FA4" s="106"/>
      <c r="FB4" s="106"/>
      <c r="FC4" s="106"/>
      <c r="FD4" s="106"/>
      <c r="FE4" s="106"/>
      <c r="FF4" s="106"/>
      <c r="FG4" s="106"/>
      <c r="FH4" s="106"/>
      <c r="FI4" s="106"/>
      <c r="FJ4" s="106"/>
      <c r="FK4" s="106"/>
      <c r="FL4" s="106"/>
      <c r="FM4" s="106"/>
      <c r="FN4" s="106"/>
      <c r="FO4" s="106"/>
      <c r="FP4" s="106"/>
      <c r="FQ4" s="106"/>
      <c r="FR4" s="106"/>
      <c r="FS4" s="106"/>
      <c r="FT4" s="106"/>
      <c r="FU4" s="106"/>
      <c r="FV4" s="106"/>
      <c r="FW4" s="106"/>
      <c r="FX4" s="106"/>
      <c r="FY4" s="106"/>
      <c r="FZ4" s="106"/>
      <c r="GA4" s="106"/>
      <c r="GB4" s="106"/>
      <c r="GC4" s="106"/>
      <c r="GD4" s="106"/>
      <c r="GE4" s="106"/>
      <c r="GF4" s="106"/>
      <c r="GG4" s="106"/>
      <c r="GH4" s="106"/>
      <c r="GI4" s="106"/>
      <c r="GJ4" s="106"/>
      <c r="GK4" s="106"/>
      <c r="GL4" s="106"/>
      <c r="GM4" s="106"/>
      <c r="GN4" s="106"/>
      <c r="GO4" s="106"/>
      <c r="GP4" s="106"/>
      <c r="GQ4" s="106"/>
      <c r="GR4" s="106"/>
      <c r="GS4" s="106"/>
      <c r="GT4" s="106"/>
      <c r="GU4" s="106"/>
      <c r="GV4" s="106"/>
      <c r="GW4" s="106"/>
      <c r="GX4" s="106"/>
      <c r="GY4" s="106"/>
      <c r="GZ4" s="106"/>
      <c r="HA4" s="106"/>
      <c r="HB4" s="106"/>
      <c r="HC4" s="106"/>
      <c r="HD4" s="106"/>
      <c r="HE4" s="106"/>
      <c r="HF4" s="106"/>
      <c r="HG4" s="106"/>
      <c r="HH4" s="106"/>
      <c r="HI4" s="106"/>
      <c r="HJ4" s="106"/>
      <c r="HK4" s="106"/>
      <c r="HL4" s="106"/>
      <c r="HM4" s="106"/>
      <c r="HN4" s="106"/>
      <c r="HO4" s="106"/>
      <c r="HP4" s="106"/>
      <c r="HQ4" s="106"/>
      <c r="HR4" s="106"/>
      <c r="HS4" s="106"/>
      <c r="HT4" s="106"/>
      <c r="HU4" s="106"/>
      <c r="HV4" s="106"/>
      <c r="HW4" s="106"/>
      <c r="HX4" s="106"/>
      <c r="HY4" s="106"/>
      <c r="HZ4" s="106"/>
      <c r="IA4" s="106"/>
      <c r="IB4" s="106"/>
      <c r="IC4" s="106"/>
      <c r="ID4" s="106"/>
      <c r="IE4" s="106"/>
      <c r="IF4" s="106"/>
      <c r="IG4" s="106"/>
      <c r="IH4" s="106"/>
      <c r="II4" s="106"/>
      <c r="IJ4" s="106"/>
      <c r="IK4" s="106"/>
      <c r="IL4" s="106"/>
      <c r="IM4" s="106"/>
      <c r="IN4" s="106"/>
      <c r="IO4" s="106"/>
      <c r="IP4" s="106"/>
      <c r="IQ4" s="106"/>
      <c r="IR4" s="106"/>
      <c r="IS4" s="106"/>
      <c r="IT4" s="106"/>
      <c r="IU4" s="106"/>
    </row>
    <row r="5" spans="1:255">
      <c r="A5" s="62" t="s">
        <v>279</v>
      </c>
      <c r="B5" s="120"/>
      <c r="C5" s="120"/>
      <c r="D5" s="122"/>
      <c r="E5" s="122"/>
      <c r="F5" s="120"/>
      <c r="G5" s="120"/>
      <c r="H5" s="120"/>
      <c r="I5" s="106"/>
      <c r="J5" s="106"/>
      <c r="K5" s="106"/>
      <c r="L5" s="106"/>
      <c r="M5" s="106"/>
      <c r="N5" s="106"/>
      <c r="O5" s="106"/>
      <c r="P5" s="106"/>
      <c r="Q5" s="106"/>
      <c r="R5" s="106"/>
      <c r="S5" s="106"/>
      <c r="T5" s="106"/>
      <c r="U5" s="106"/>
      <c r="V5" s="106"/>
      <c r="W5" s="106"/>
      <c r="X5" s="106"/>
      <c r="Y5" s="106"/>
      <c r="Z5" s="106"/>
      <c r="AA5" s="106"/>
      <c r="AB5" s="106"/>
      <c r="AC5" s="106"/>
      <c r="AD5" s="106"/>
      <c r="AE5" s="106"/>
      <c r="AF5" s="106"/>
      <c r="AG5" s="106"/>
      <c r="AH5" s="106"/>
      <c r="AI5" s="106"/>
      <c r="AJ5" s="106"/>
      <c r="AK5" s="106"/>
      <c r="AL5" s="106"/>
      <c r="AM5" s="106"/>
      <c r="AN5" s="106"/>
      <c r="AO5" s="106"/>
      <c r="AP5" s="106"/>
      <c r="AQ5" s="106"/>
      <c r="AR5" s="106"/>
      <c r="AS5" s="106"/>
      <c r="AT5" s="106"/>
      <c r="AU5" s="106"/>
      <c r="AV5" s="106"/>
      <c r="AW5" s="106"/>
      <c r="AX5" s="106"/>
      <c r="AY5" s="106"/>
      <c r="AZ5" s="106"/>
      <c r="BA5" s="106"/>
      <c r="BB5" s="106"/>
      <c r="BC5" s="106"/>
      <c r="BD5" s="106"/>
      <c r="BE5" s="106"/>
      <c r="BF5" s="106"/>
      <c r="BG5" s="106"/>
      <c r="BH5" s="106"/>
      <c r="BI5" s="106"/>
      <c r="BJ5" s="106"/>
      <c r="BK5" s="106"/>
      <c r="BL5" s="106"/>
      <c r="BM5" s="106"/>
      <c r="BN5" s="106"/>
      <c r="BO5" s="106"/>
      <c r="BP5" s="106"/>
      <c r="BQ5" s="106"/>
      <c r="BR5" s="106"/>
      <c r="BS5" s="106"/>
      <c r="BT5" s="106"/>
      <c r="BU5" s="106"/>
      <c r="BV5" s="106"/>
      <c r="BW5" s="106"/>
      <c r="BX5" s="106"/>
      <c r="BY5" s="106"/>
      <c r="BZ5" s="106"/>
      <c r="CA5" s="106"/>
      <c r="CB5" s="106"/>
      <c r="CC5" s="106"/>
      <c r="CD5" s="106"/>
      <c r="CE5" s="106"/>
      <c r="CF5" s="106"/>
      <c r="CG5" s="106"/>
      <c r="CH5" s="106"/>
      <c r="CI5" s="106"/>
      <c r="CJ5" s="106"/>
      <c r="CK5" s="106"/>
      <c r="CL5" s="106"/>
      <c r="CM5" s="106"/>
      <c r="CN5" s="106"/>
      <c r="CO5" s="106"/>
      <c r="CP5" s="106"/>
      <c r="CQ5" s="106"/>
      <c r="CR5" s="106"/>
      <c r="CS5" s="106"/>
      <c r="CT5" s="106"/>
      <c r="CU5" s="106"/>
      <c r="CV5" s="106"/>
      <c r="CW5" s="106"/>
      <c r="CX5" s="106"/>
      <c r="CY5" s="106"/>
      <c r="CZ5" s="106"/>
      <c r="DA5" s="106"/>
      <c r="DB5" s="106"/>
      <c r="DC5" s="106"/>
      <c r="DD5" s="106"/>
      <c r="DE5" s="106"/>
      <c r="DF5" s="106"/>
      <c r="DG5" s="106"/>
      <c r="DH5" s="106"/>
      <c r="DI5" s="106"/>
      <c r="DJ5" s="106"/>
      <c r="DK5" s="106"/>
      <c r="DL5" s="106"/>
      <c r="DM5" s="106"/>
      <c r="DN5" s="106"/>
      <c r="DO5" s="106"/>
      <c r="DP5" s="106"/>
      <c r="DQ5" s="106"/>
      <c r="DR5" s="106"/>
      <c r="DS5" s="106"/>
      <c r="DT5" s="106"/>
      <c r="DU5" s="106"/>
      <c r="DV5" s="106"/>
      <c r="DW5" s="106"/>
      <c r="DX5" s="106"/>
      <c r="DY5" s="106"/>
      <c r="DZ5" s="106"/>
      <c r="EA5" s="106"/>
      <c r="EB5" s="106"/>
      <c r="EC5" s="106"/>
      <c r="ED5" s="106"/>
      <c r="EE5" s="106"/>
      <c r="EF5" s="106"/>
      <c r="EG5" s="106"/>
      <c r="EH5" s="106"/>
      <c r="EI5" s="106"/>
      <c r="EJ5" s="106"/>
      <c r="EK5" s="106"/>
      <c r="EL5" s="106"/>
      <c r="EM5" s="106"/>
      <c r="EN5" s="106"/>
      <c r="EO5" s="106"/>
      <c r="EP5" s="106"/>
      <c r="EQ5" s="106"/>
      <c r="ER5" s="106"/>
      <c r="ES5" s="106"/>
      <c r="ET5" s="106"/>
      <c r="EU5" s="106"/>
      <c r="EV5" s="106"/>
      <c r="EW5" s="106"/>
      <c r="EX5" s="106"/>
      <c r="EY5" s="106"/>
      <c r="EZ5" s="106"/>
      <c r="FA5" s="106"/>
      <c r="FB5" s="106"/>
      <c r="FC5" s="106"/>
      <c r="FD5" s="106"/>
      <c r="FE5" s="106"/>
      <c r="FF5" s="106"/>
      <c r="FG5" s="106"/>
      <c r="FH5" s="106"/>
      <c r="FI5" s="106"/>
      <c r="FJ5" s="106"/>
      <c r="FK5" s="106"/>
      <c r="FL5" s="106"/>
      <c r="FM5" s="106"/>
      <c r="FN5" s="106"/>
      <c r="FO5" s="106"/>
      <c r="FP5" s="106"/>
      <c r="FQ5" s="106"/>
      <c r="FR5" s="106"/>
      <c r="FS5" s="106"/>
      <c r="FT5" s="106"/>
      <c r="FU5" s="106"/>
      <c r="FV5" s="106"/>
      <c r="FW5" s="106"/>
      <c r="FX5" s="106"/>
      <c r="FY5" s="106"/>
      <c r="FZ5" s="106"/>
      <c r="GA5" s="106"/>
      <c r="GB5" s="106"/>
      <c r="GC5" s="106"/>
      <c r="GD5" s="106"/>
      <c r="GE5" s="106"/>
      <c r="GF5" s="106"/>
      <c r="GG5" s="106"/>
      <c r="GH5" s="106"/>
      <c r="GI5" s="106"/>
      <c r="GJ5" s="106"/>
      <c r="GK5" s="106"/>
      <c r="GL5" s="106"/>
      <c r="GM5" s="106"/>
      <c r="GN5" s="106"/>
      <c r="GO5" s="106"/>
      <c r="GP5" s="106"/>
      <c r="GQ5" s="106"/>
      <c r="GR5" s="106"/>
      <c r="GS5" s="106"/>
      <c r="GT5" s="106"/>
      <c r="GU5" s="106"/>
      <c r="GV5" s="106"/>
      <c r="GW5" s="106"/>
      <c r="GX5" s="106"/>
      <c r="GY5" s="106"/>
      <c r="GZ5" s="106"/>
      <c r="HA5" s="106"/>
      <c r="HB5" s="106"/>
      <c r="HC5" s="106"/>
      <c r="HD5" s="106"/>
      <c r="HE5" s="106"/>
      <c r="HF5" s="106"/>
      <c r="HG5" s="106"/>
      <c r="HH5" s="106"/>
      <c r="HI5" s="106"/>
      <c r="HJ5" s="106"/>
      <c r="HK5" s="106"/>
      <c r="HL5" s="106"/>
      <c r="HM5" s="106"/>
      <c r="HN5" s="106"/>
      <c r="HO5" s="106"/>
      <c r="HP5" s="106"/>
      <c r="HQ5" s="106"/>
      <c r="HR5" s="106"/>
      <c r="HS5" s="106"/>
      <c r="HT5" s="106"/>
      <c r="HU5" s="106"/>
      <c r="HV5" s="106"/>
      <c r="HW5" s="106"/>
      <c r="HX5" s="106"/>
      <c r="HY5" s="106"/>
      <c r="HZ5" s="106"/>
      <c r="IA5" s="106"/>
      <c r="IB5" s="106"/>
      <c r="IC5" s="106"/>
      <c r="ID5" s="106"/>
      <c r="IE5" s="106"/>
      <c r="IF5" s="106"/>
      <c r="IG5" s="106"/>
      <c r="IH5" s="106"/>
      <c r="II5" s="106"/>
      <c r="IJ5" s="106"/>
      <c r="IK5" s="106"/>
      <c r="IL5" s="106"/>
      <c r="IM5" s="106"/>
      <c r="IN5" s="106"/>
      <c r="IO5" s="106"/>
      <c r="IP5" s="106"/>
      <c r="IQ5" s="106"/>
      <c r="IR5" s="106"/>
      <c r="IS5" s="106"/>
      <c r="IT5" s="106"/>
      <c r="IU5" s="106"/>
    </row>
    <row r="6" spans="1:255">
      <c r="A6" s="62"/>
      <c r="B6" s="120"/>
      <c r="C6" s="120"/>
      <c r="D6" s="122"/>
      <c r="E6" s="122"/>
      <c r="F6" s="120"/>
      <c r="G6" s="120"/>
      <c r="H6" s="120"/>
      <c r="I6" s="106"/>
      <c r="J6" s="106"/>
      <c r="K6" s="106"/>
      <c r="L6" s="106"/>
      <c r="M6" s="106"/>
      <c r="N6" s="106"/>
      <c r="O6" s="106"/>
      <c r="P6" s="106"/>
      <c r="Q6" s="106"/>
      <c r="R6" s="106"/>
      <c r="S6" s="106"/>
      <c r="T6" s="106"/>
      <c r="U6" s="106"/>
      <c r="V6" s="106"/>
      <c r="W6" s="106"/>
      <c r="X6" s="106"/>
      <c r="Y6" s="106"/>
      <c r="Z6" s="106"/>
      <c r="AA6" s="106"/>
      <c r="AB6" s="106"/>
      <c r="AC6" s="106"/>
      <c r="AD6" s="106"/>
      <c r="AE6" s="106"/>
      <c r="AF6" s="106"/>
      <c r="AG6" s="106"/>
      <c r="AH6" s="106"/>
      <c r="AI6" s="106"/>
      <c r="AJ6" s="106"/>
      <c r="AK6" s="106"/>
      <c r="AL6" s="106"/>
      <c r="AM6" s="106"/>
      <c r="AN6" s="106"/>
      <c r="AO6" s="106"/>
      <c r="AP6" s="106"/>
      <c r="AQ6" s="106"/>
      <c r="AR6" s="106"/>
      <c r="AS6" s="106"/>
      <c r="AT6" s="106"/>
      <c r="AU6" s="106"/>
      <c r="AV6" s="106"/>
      <c r="AW6" s="106"/>
      <c r="AX6" s="106"/>
      <c r="AY6" s="106"/>
      <c r="AZ6" s="106"/>
      <c r="BA6" s="106"/>
      <c r="BB6" s="106"/>
      <c r="BC6" s="106"/>
      <c r="BD6" s="106"/>
      <c r="BE6" s="106"/>
      <c r="BF6" s="106"/>
      <c r="BG6" s="106"/>
      <c r="BH6" s="106"/>
      <c r="BI6" s="106"/>
      <c r="BJ6" s="106"/>
      <c r="BK6" s="106"/>
      <c r="BL6" s="106"/>
      <c r="BM6" s="106"/>
      <c r="BN6" s="106"/>
      <c r="BO6" s="106"/>
      <c r="BP6" s="106"/>
      <c r="BQ6" s="106"/>
      <c r="BR6" s="106"/>
      <c r="BS6" s="106"/>
      <c r="BT6" s="106"/>
      <c r="BU6" s="106"/>
      <c r="BV6" s="106"/>
      <c r="BW6" s="106"/>
      <c r="BX6" s="106"/>
      <c r="BY6" s="106"/>
      <c r="BZ6" s="106"/>
      <c r="CA6" s="106"/>
      <c r="CB6" s="106"/>
      <c r="CC6" s="106"/>
      <c r="CD6" s="106"/>
      <c r="CE6" s="106"/>
      <c r="CF6" s="106"/>
      <c r="CG6" s="106"/>
      <c r="CH6" s="106"/>
      <c r="CI6" s="106"/>
      <c r="CJ6" s="106"/>
      <c r="CK6" s="106"/>
      <c r="CL6" s="106"/>
      <c r="CM6" s="106"/>
      <c r="CN6" s="106"/>
      <c r="CO6" s="106"/>
      <c r="CP6" s="106"/>
      <c r="CQ6" s="106"/>
      <c r="CR6" s="106"/>
      <c r="CS6" s="106"/>
      <c r="CT6" s="106"/>
      <c r="CU6" s="106"/>
      <c r="CV6" s="106"/>
      <c r="CW6" s="106"/>
      <c r="CX6" s="106"/>
      <c r="CY6" s="106"/>
      <c r="CZ6" s="106"/>
      <c r="DA6" s="106"/>
      <c r="DB6" s="106"/>
      <c r="DC6" s="106"/>
      <c r="DD6" s="106"/>
      <c r="DE6" s="106"/>
      <c r="DF6" s="106"/>
      <c r="DG6" s="106"/>
      <c r="DH6" s="106"/>
      <c r="DI6" s="106"/>
      <c r="DJ6" s="106"/>
      <c r="DK6" s="106"/>
      <c r="DL6" s="106"/>
      <c r="DM6" s="106"/>
      <c r="DN6" s="106"/>
      <c r="DO6" s="106"/>
      <c r="DP6" s="106"/>
      <c r="DQ6" s="106"/>
      <c r="DR6" s="106"/>
      <c r="DS6" s="106"/>
      <c r="DT6" s="106"/>
      <c r="DU6" s="106"/>
      <c r="DV6" s="106"/>
      <c r="DW6" s="106"/>
      <c r="DX6" s="106"/>
      <c r="DY6" s="106"/>
      <c r="DZ6" s="106"/>
      <c r="EA6" s="106"/>
      <c r="EB6" s="106"/>
      <c r="EC6" s="106"/>
      <c r="ED6" s="106"/>
      <c r="EE6" s="106"/>
      <c r="EF6" s="106"/>
      <c r="EG6" s="106"/>
      <c r="EH6" s="106"/>
      <c r="EI6" s="106"/>
      <c r="EJ6" s="106"/>
      <c r="EK6" s="106"/>
      <c r="EL6" s="106"/>
      <c r="EM6" s="106"/>
      <c r="EN6" s="106"/>
      <c r="EO6" s="106"/>
      <c r="EP6" s="106"/>
      <c r="EQ6" s="106"/>
      <c r="ER6" s="106"/>
      <c r="ES6" s="106"/>
      <c r="ET6" s="106"/>
      <c r="EU6" s="106"/>
      <c r="EV6" s="106"/>
      <c r="EW6" s="106"/>
      <c r="EX6" s="106"/>
      <c r="EY6" s="106"/>
      <c r="EZ6" s="106"/>
      <c r="FA6" s="106"/>
      <c r="FB6" s="106"/>
      <c r="FC6" s="106"/>
      <c r="FD6" s="106"/>
      <c r="FE6" s="106"/>
      <c r="FF6" s="106"/>
      <c r="FG6" s="106"/>
      <c r="FH6" s="106"/>
      <c r="FI6" s="106"/>
      <c r="FJ6" s="106"/>
      <c r="FK6" s="106"/>
      <c r="FL6" s="106"/>
      <c r="FM6" s="106"/>
      <c r="FN6" s="106"/>
      <c r="FO6" s="106"/>
      <c r="FP6" s="106"/>
      <c r="FQ6" s="106"/>
      <c r="FR6" s="106"/>
      <c r="FS6" s="106"/>
      <c r="FT6" s="106"/>
      <c r="FU6" s="106"/>
      <c r="FV6" s="106"/>
      <c r="FW6" s="106"/>
      <c r="FX6" s="106"/>
      <c r="FY6" s="106"/>
      <c r="FZ6" s="106"/>
      <c r="GA6" s="106"/>
      <c r="GB6" s="106"/>
      <c r="GC6" s="106"/>
      <c r="GD6" s="106"/>
      <c r="GE6" s="106"/>
      <c r="GF6" s="106"/>
      <c r="GG6" s="106"/>
      <c r="GH6" s="106"/>
      <c r="GI6" s="106"/>
      <c r="GJ6" s="106"/>
      <c r="GK6" s="106"/>
      <c r="GL6" s="106"/>
      <c r="GM6" s="106"/>
      <c r="GN6" s="106"/>
      <c r="GO6" s="106"/>
      <c r="GP6" s="106"/>
      <c r="GQ6" s="106"/>
      <c r="GR6" s="106"/>
      <c r="GS6" s="106"/>
      <c r="GT6" s="106"/>
      <c r="GU6" s="106"/>
      <c r="GV6" s="106"/>
      <c r="GW6" s="106"/>
      <c r="GX6" s="106"/>
      <c r="GY6" s="106"/>
      <c r="GZ6" s="106"/>
      <c r="HA6" s="106"/>
      <c r="HB6" s="106"/>
      <c r="HC6" s="106"/>
      <c r="HD6" s="106"/>
      <c r="HE6" s="106"/>
      <c r="HF6" s="106"/>
      <c r="HG6" s="106"/>
      <c r="HH6" s="106"/>
      <c r="HI6" s="106"/>
      <c r="HJ6" s="106"/>
      <c r="HK6" s="106"/>
      <c r="HL6" s="106"/>
      <c r="HM6" s="106"/>
      <c r="HN6" s="106"/>
      <c r="HO6" s="106"/>
      <c r="HP6" s="106"/>
      <c r="HQ6" s="106"/>
      <c r="HR6" s="106"/>
      <c r="HS6" s="106"/>
      <c r="HT6" s="106"/>
      <c r="HU6" s="106"/>
      <c r="HV6" s="106"/>
      <c r="HW6" s="106"/>
      <c r="HX6" s="106"/>
      <c r="HY6" s="106"/>
      <c r="HZ6" s="106"/>
      <c r="IA6" s="106"/>
      <c r="IB6" s="106"/>
      <c r="IC6" s="106"/>
      <c r="ID6" s="106"/>
      <c r="IE6" s="106"/>
      <c r="IF6" s="106"/>
      <c r="IG6" s="106"/>
      <c r="IH6" s="106"/>
      <c r="II6" s="106"/>
      <c r="IJ6" s="106"/>
      <c r="IK6" s="106"/>
      <c r="IL6" s="106"/>
      <c r="IM6" s="106"/>
      <c r="IN6" s="106"/>
      <c r="IO6" s="106"/>
      <c r="IP6" s="106"/>
      <c r="IQ6" s="106"/>
      <c r="IR6" s="106"/>
      <c r="IS6" s="106"/>
      <c r="IT6" s="106"/>
      <c r="IU6" s="106"/>
    </row>
    <row r="7" spans="1:255" ht="36">
      <c r="A7" s="123" t="s">
        <v>280</v>
      </c>
      <c r="B7" s="124" t="s">
        <v>281</v>
      </c>
      <c r="C7" s="124" t="s">
        <v>126</v>
      </c>
      <c r="D7" s="124" t="s">
        <v>282</v>
      </c>
      <c r="E7" s="126" t="s">
        <v>283</v>
      </c>
      <c r="F7" s="125" t="s">
        <v>287</v>
      </c>
      <c r="G7" s="125" t="s">
        <v>288</v>
      </c>
      <c r="H7" s="125" t="s">
        <v>284</v>
      </c>
      <c r="I7" s="106"/>
      <c r="J7" s="106"/>
      <c r="K7" s="106"/>
      <c r="L7" s="106"/>
      <c r="M7" s="106"/>
      <c r="N7" s="106"/>
      <c r="O7" s="106"/>
      <c r="P7" s="106"/>
      <c r="Q7" s="106"/>
      <c r="R7" s="106"/>
      <c r="S7" s="106"/>
      <c r="T7" s="106"/>
      <c r="U7" s="106"/>
      <c r="V7" s="106"/>
      <c r="W7" s="106"/>
      <c r="X7" s="106"/>
      <c r="Y7" s="106"/>
      <c r="Z7" s="106"/>
      <c r="AA7" s="106"/>
      <c r="AB7" s="106"/>
      <c r="AC7" s="106"/>
      <c r="AD7" s="106"/>
      <c r="AE7" s="106"/>
      <c r="AF7" s="106"/>
      <c r="AG7" s="106"/>
      <c r="AH7" s="106"/>
      <c r="AI7" s="106"/>
      <c r="AJ7" s="106"/>
      <c r="AK7" s="106"/>
      <c r="AL7" s="106"/>
      <c r="AM7" s="106"/>
      <c r="AN7" s="106"/>
      <c r="AO7" s="106"/>
      <c r="AP7" s="106"/>
      <c r="AQ7" s="106"/>
      <c r="AR7" s="106"/>
      <c r="AS7" s="106"/>
      <c r="AT7" s="106"/>
      <c r="AU7" s="106"/>
      <c r="AV7" s="106"/>
      <c r="AW7" s="106"/>
      <c r="AX7" s="106"/>
      <c r="AY7" s="106"/>
      <c r="AZ7" s="106"/>
      <c r="BA7" s="106"/>
      <c r="BB7" s="106"/>
      <c r="BC7" s="106"/>
      <c r="BD7" s="106"/>
      <c r="BE7" s="106"/>
      <c r="BF7" s="106"/>
      <c r="BG7" s="106"/>
      <c r="BH7" s="106"/>
      <c r="BI7" s="106"/>
      <c r="BJ7" s="106"/>
      <c r="BK7" s="106"/>
      <c r="BL7" s="106"/>
      <c r="BM7" s="106"/>
      <c r="BN7" s="106"/>
      <c r="BO7" s="106"/>
      <c r="BP7" s="106"/>
      <c r="BQ7" s="106"/>
      <c r="BR7" s="106"/>
      <c r="BS7" s="106"/>
      <c r="BT7" s="106"/>
      <c r="BU7" s="106"/>
      <c r="BV7" s="106"/>
      <c r="BW7" s="106"/>
      <c r="BX7" s="106"/>
      <c r="BY7" s="106"/>
      <c r="BZ7" s="106"/>
      <c r="CA7" s="106"/>
      <c r="CB7" s="106"/>
      <c r="CC7" s="106"/>
      <c r="CD7" s="106"/>
      <c r="CE7" s="106"/>
      <c r="CF7" s="106"/>
      <c r="CG7" s="106"/>
      <c r="CH7" s="106"/>
      <c r="CI7" s="106"/>
      <c r="CJ7" s="106"/>
      <c r="CK7" s="106"/>
      <c r="CL7" s="106"/>
      <c r="CM7" s="106"/>
      <c r="CN7" s="106"/>
      <c r="CO7" s="106"/>
      <c r="CP7" s="106"/>
      <c r="CQ7" s="106"/>
      <c r="CR7" s="106"/>
      <c r="CS7" s="106"/>
      <c r="CT7" s="106"/>
      <c r="CU7" s="106"/>
      <c r="CV7" s="106"/>
      <c r="CW7" s="106"/>
      <c r="CX7" s="106"/>
      <c r="CY7" s="106"/>
      <c r="CZ7" s="106"/>
      <c r="DA7" s="106"/>
      <c r="DB7" s="106"/>
      <c r="DC7" s="106"/>
      <c r="DD7" s="106"/>
      <c r="DE7" s="106"/>
      <c r="DF7" s="106"/>
      <c r="DG7" s="106"/>
      <c r="DH7" s="106"/>
      <c r="DI7" s="106"/>
      <c r="DJ7" s="106"/>
      <c r="DK7" s="106"/>
      <c r="DL7" s="106"/>
      <c r="DM7" s="106"/>
      <c r="DN7" s="106"/>
      <c r="DO7" s="106"/>
      <c r="DP7" s="106"/>
      <c r="DQ7" s="106"/>
      <c r="DR7" s="106"/>
      <c r="DS7" s="106"/>
      <c r="DT7" s="106"/>
      <c r="DU7" s="106"/>
      <c r="DV7" s="106"/>
      <c r="DW7" s="106"/>
      <c r="DX7" s="106"/>
      <c r="DY7" s="106"/>
      <c r="DZ7" s="106"/>
      <c r="EA7" s="106"/>
      <c r="EB7" s="106"/>
      <c r="EC7" s="106"/>
      <c r="ED7" s="106"/>
      <c r="EE7" s="106"/>
      <c r="EF7" s="106"/>
      <c r="EG7" s="106"/>
      <c r="EH7" s="106"/>
      <c r="EI7" s="106"/>
      <c r="EJ7" s="106"/>
      <c r="EK7" s="106"/>
      <c r="EL7" s="106"/>
      <c r="EM7" s="106"/>
      <c r="EN7" s="106"/>
      <c r="EO7" s="106"/>
      <c r="EP7" s="106"/>
      <c r="EQ7" s="106"/>
      <c r="ER7" s="106"/>
      <c r="ES7" s="106"/>
      <c r="ET7" s="106"/>
      <c r="EU7" s="106"/>
      <c r="EV7" s="106"/>
      <c r="EW7" s="106"/>
      <c r="EX7" s="106"/>
      <c r="EY7" s="106"/>
      <c r="EZ7" s="106"/>
      <c r="FA7" s="106"/>
      <c r="FB7" s="106"/>
      <c r="FC7" s="106"/>
      <c r="FD7" s="106"/>
      <c r="FE7" s="106"/>
      <c r="FF7" s="106"/>
      <c r="FG7" s="106"/>
      <c r="FH7" s="106"/>
      <c r="FI7" s="106"/>
      <c r="FJ7" s="106"/>
      <c r="FK7" s="106"/>
      <c r="FL7" s="106"/>
      <c r="FM7" s="106"/>
      <c r="FN7" s="106"/>
      <c r="FO7" s="106"/>
      <c r="FP7" s="106"/>
      <c r="FQ7" s="106"/>
      <c r="FR7" s="106"/>
      <c r="FS7" s="106"/>
      <c r="FT7" s="106"/>
      <c r="FU7" s="106"/>
      <c r="FV7" s="106"/>
      <c r="FW7" s="106"/>
      <c r="FX7" s="106"/>
      <c r="FY7" s="106"/>
      <c r="FZ7" s="106"/>
      <c r="GA7" s="106"/>
      <c r="GB7" s="106"/>
      <c r="GC7" s="106"/>
      <c r="GD7" s="106"/>
      <c r="GE7" s="106"/>
      <c r="GF7" s="106"/>
      <c r="GG7" s="106"/>
      <c r="GH7" s="106"/>
      <c r="GI7" s="106"/>
      <c r="GJ7" s="106"/>
      <c r="GK7" s="106"/>
      <c r="GL7" s="106"/>
      <c r="GM7" s="106"/>
      <c r="GN7" s="106"/>
      <c r="GO7" s="106"/>
      <c r="GP7" s="106"/>
      <c r="GQ7" s="106"/>
      <c r="GR7" s="106"/>
      <c r="GS7" s="106"/>
      <c r="GT7" s="106"/>
      <c r="GU7" s="106"/>
      <c r="GV7" s="106"/>
      <c r="GW7" s="106"/>
      <c r="GX7" s="106"/>
      <c r="GY7" s="106"/>
      <c r="GZ7" s="106"/>
      <c r="HA7" s="106"/>
      <c r="HB7" s="106"/>
      <c r="HC7" s="106"/>
      <c r="HD7" s="106"/>
      <c r="HE7" s="106"/>
      <c r="HF7" s="106"/>
      <c r="HG7" s="106"/>
      <c r="HH7" s="106"/>
      <c r="HI7" s="106"/>
      <c r="HJ7" s="106"/>
      <c r="HK7" s="106"/>
      <c r="HL7" s="106"/>
      <c r="HM7" s="106"/>
      <c r="HN7" s="106"/>
      <c r="HO7" s="106"/>
      <c r="HP7" s="106"/>
      <c r="HQ7" s="106"/>
      <c r="HR7" s="106"/>
      <c r="HS7" s="106"/>
      <c r="HT7" s="106"/>
      <c r="HU7" s="106"/>
      <c r="HV7" s="106"/>
      <c r="HW7" s="106"/>
      <c r="HX7" s="106"/>
      <c r="HY7" s="106"/>
      <c r="HZ7" s="106"/>
      <c r="IA7" s="106"/>
      <c r="IB7" s="106"/>
      <c r="IC7" s="106"/>
      <c r="ID7" s="106"/>
      <c r="IE7" s="106"/>
      <c r="IF7" s="106"/>
      <c r="IG7" s="106"/>
      <c r="IH7" s="106"/>
      <c r="II7" s="106"/>
      <c r="IJ7" s="106"/>
      <c r="IK7" s="106"/>
      <c r="IL7" s="106"/>
      <c r="IM7" s="106"/>
      <c r="IN7" s="106"/>
      <c r="IO7" s="106"/>
      <c r="IP7" s="106"/>
      <c r="IQ7" s="106"/>
      <c r="IR7" s="106"/>
      <c r="IS7" s="106"/>
      <c r="IT7" s="106"/>
      <c r="IU7" s="106"/>
    </row>
    <row r="8" spans="1:255" ht="35.1" customHeight="1">
      <c r="A8" s="127">
        <f>ROW()-7</f>
        <v>1</v>
      </c>
      <c r="B8" s="128"/>
      <c r="C8" s="128"/>
      <c r="D8" s="127"/>
      <c r="E8" s="127"/>
      <c r="F8" s="129"/>
      <c r="G8" s="129"/>
      <c r="H8" s="129"/>
      <c r="I8" s="106"/>
      <c r="J8" s="106"/>
      <c r="K8" s="106"/>
      <c r="L8" s="106"/>
      <c r="M8" s="106"/>
      <c r="N8" s="106"/>
      <c r="O8" s="106"/>
      <c r="P8" s="106"/>
      <c r="Q8" s="106"/>
      <c r="R8" s="106"/>
      <c r="S8" s="106"/>
      <c r="T8" s="106"/>
      <c r="U8" s="106"/>
      <c r="V8" s="106"/>
      <c r="W8" s="106"/>
      <c r="X8" s="106"/>
      <c r="Y8" s="106"/>
      <c r="Z8" s="106"/>
      <c r="AA8" s="106"/>
      <c r="AB8" s="106"/>
      <c r="AC8" s="106"/>
      <c r="AD8" s="106"/>
      <c r="AE8" s="106"/>
      <c r="AF8" s="106"/>
      <c r="AG8" s="106"/>
      <c r="AH8" s="106"/>
      <c r="AI8" s="106"/>
      <c r="AJ8" s="106"/>
      <c r="AK8" s="106"/>
      <c r="AL8" s="106"/>
      <c r="AM8" s="106"/>
      <c r="AN8" s="106"/>
      <c r="AO8" s="106"/>
      <c r="AP8" s="106"/>
      <c r="AQ8" s="106"/>
      <c r="AR8" s="106"/>
      <c r="AS8" s="106"/>
      <c r="AT8" s="106"/>
      <c r="AU8" s="106"/>
      <c r="AV8" s="106"/>
      <c r="AW8" s="106"/>
      <c r="AX8" s="106"/>
      <c r="AY8" s="106"/>
      <c r="AZ8" s="106"/>
      <c r="BA8" s="106"/>
      <c r="BB8" s="106"/>
      <c r="BC8" s="106"/>
      <c r="BD8" s="106"/>
      <c r="BE8" s="106"/>
      <c r="BF8" s="106"/>
      <c r="BG8" s="106"/>
      <c r="BH8" s="106"/>
      <c r="BI8" s="106"/>
      <c r="BJ8" s="106"/>
      <c r="BK8" s="106"/>
      <c r="BL8" s="106"/>
      <c r="BM8" s="106"/>
      <c r="BN8" s="106"/>
      <c r="BO8" s="106"/>
      <c r="BP8" s="106"/>
      <c r="BQ8" s="106"/>
      <c r="BR8" s="106"/>
      <c r="BS8" s="106"/>
      <c r="BT8" s="106"/>
      <c r="BU8" s="106"/>
      <c r="BV8" s="106"/>
      <c r="BW8" s="106"/>
      <c r="BX8" s="106"/>
      <c r="BY8" s="106"/>
      <c r="BZ8" s="106"/>
      <c r="CA8" s="106"/>
      <c r="CB8" s="106"/>
      <c r="CC8" s="106"/>
      <c r="CD8" s="106"/>
      <c r="CE8" s="106"/>
      <c r="CF8" s="106"/>
      <c r="CG8" s="106"/>
      <c r="CH8" s="106"/>
      <c r="CI8" s="106"/>
      <c r="CJ8" s="106"/>
      <c r="CK8" s="106"/>
      <c r="CL8" s="106"/>
      <c r="CM8" s="106"/>
      <c r="CN8" s="106"/>
      <c r="CO8" s="106"/>
      <c r="CP8" s="106"/>
      <c r="CQ8" s="106"/>
      <c r="CR8" s="106"/>
      <c r="CS8" s="106"/>
      <c r="CT8" s="106"/>
      <c r="CU8" s="106"/>
      <c r="CV8" s="106"/>
      <c r="CW8" s="106"/>
      <c r="CX8" s="106"/>
      <c r="CY8" s="106"/>
      <c r="CZ8" s="106"/>
      <c r="DA8" s="106"/>
      <c r="DB8" s="106"/>
      <c r="DC8" s="106"/>
      <c r="DD8" s="106"/>
      <c r="DE8" s="106"/>
      <c r="DF8" s="106"/>
      <c r="DG8" s="106"/>
      <c r="DH8" s="106"/>
      <c r="DI8" s="106"/>
      <c r="DJ8" s="106"/>
      <c r="DK8" s="106"/>
      <c r="DL8" s="106"/>
      <c r="DM8" s="106"/>
      <c r="DN8" s="106"/>
      <c r="DO8" s="106"/>
      <c r="DP8" s="106"/>
      <c r="DQ8" s="106"/>
      <c r="DR8" s="106"/>
      <c r="DS8" s="106"/>
      <c r="DT8" s="106"/>
      <c r="DU8" s="106"/>
      <c r="DV8" s="106"/>
      <c r="DW8" s="106"/>
      <c r="DX8" s="106"/>
      <c r="DY8" s="106"/>
      <c r="DZ8" s="106"/>
      <c r="EA8" s="106"/>
      <c r="EB8" s="106"/>
      <c r="EC8" s="106"/>
      <c r="ED8" s="106"/>
      <c r="EE8" s="106"/>
      <c r="EF8" s="106"/>
      <c r="EG8" s="106"/>
      <c r="EH8" s="106"/>
      <c r="EI8" s="106"/>
      <c r="EJ8" s="106"/>
      <c r="EK8" s="106"/>
      <c r="EL8" s="106"/>
      <c r="EM8" s="106"/>
      <c r="EN8" s="106"/>
      <c r="EO8" s="106"/>
      <c r="EP8" s="106"/>
      <c r="EQ8" s="106"/>
      <c r="ER8" s="106"/>
      <c r="ES8" s="106"/>
      <c r="ET8" s="106"/>
      <c r="EU8" s="106"/>
      <c r="EV8" s="106"/>
      <c r="EW8" s="106"/>
      <c r="EX8" s="106"/>
      <c r="EY8" s="106"/>
      <c r="EZ8" s="106"/>
      <c r="FA8" s="106"/>
      <c r="FB8" s="106"/>
      <c r="FC8" s="106"/>
      <c r="FD8" s="106"/>
      <c r="FE8" s="106"/>
      <c r="FF8" s="106"/>
      <c r="FG8" s="106"/>
      <c r="FH8" s="106"/>
      <c r="FI8" s="106"/>
      <c r="FJ8" s="106"/>
      <c r="FK8" s="106"/>
      <c r="FL8" s="106"/>
      <c r="FM8" s="106"/>
      <c r="FN8" s="106"/>
      <c r="FO8" s="106"/>
      <c r="FP8" s="106"/>
      <c r="FQ8" s="106"/>
      <c r="FR8" s="106"/>
      <c r="FS8" s="106"/>
      <c r="FT8" s="106"/>
      <c r="FU8" s="106"/>
      <c r="FV8" s="106"/>
      <c r="FW8" s="106"/>
      <c r="FX8" s="106"/>
      <c r="FY8" s="106"/>
      <c r="FZ8" s="106"/>
      <c r="GA8" s="106"/>
      <c r="GB8" s="106"/>
      <c r="GC8" s="106"/>
      <c r="GD8" s="106"/>
      <c r="GE8" s="106"/>
      <c r="GF8" s="106"/>
      <c r="GG8" s="106"/>
      <c r="GH8" s="106"/>
      <c r="GI8" s="106"/>
      <c r="GJ8" s="106"/>
      <c r="GK8" s="106"/>
      <c r="GL8" s="106"/>
      <c r="GM8" s="106"/>
      <c r="GN8" s="106"/>
      <c r="GO8" s="106"/>
      <c r="GP8" s="106"/>
      <c r="GQ8" s="106"/>
      <c r="GR8" s="106"/>
      <c r="GS8" s="106"/>
      <c r="GT8" s="106"/>
      <c r="GU8" s="106"/>
      <c r="GV8" s="106"/>
      <c r="GW8" s="106"/>
      <c r="GX8" s="106"/>
      <c r="GY8" s="106"/>
      <c r="GZ8" s="106"/>
      <c r="HA8" s="106"/>
      <c r="HB8" s="106"/>
      <c r="HC8" s="106"/>
      <c r="HD8" s="106"/>
      <c r="HE8" s="106"/>
      <c r="HF8" s="106"/>
      <c r="HG8" s="106"/>
      <c r="HH8" s="106"/>
      <c r="HI8" s="106"/>
      <c r="HJ8" s="106"/>
      <c r="HK8" s="106"/>
      <c r="HL8" s="106"/>
      <c r="HM8" s="106"/>
      <c r="HN8" s="106"/>
      <c r="HO8" s="106"/>
      <c r="HP8" s="106"/>
      <c r="HQ8" s="106"/>
      <c r="HR8" s="106"/>
      <c r="HS8" s="106"/>
      <c r="HT8" s="106"/>
      <c r="HU8" s="106"/>
      <c r="HV8" s="106"/>
      <c r="HW8" s="106"/>
      <c r="HX8" s="106"/>
      <c r="HY8" s="106"/>
      <c r="HZ8" s="106"/>
      <c r="IA8" s="106"/>
      <c r="IB8" s="106"/>
      <c r="IC8" s="106"/>
      <c r="ID8" s="106"/>
      <c r="IE8" s="106"/>
      <c r="IF8" s="106"/>
      <c r="IG8" s="106"/>
      <c r="IH8" s="106"/>
      <c r="II8" s="106"/>
      <c r="IJ8" s="106"/>
      <c r="IK8" s="106"/>
      <c r="IL8" s="106"/>
      <c r="IM8" s="106"/>
      <c r="IN8" s="106"/>
      <c r="IO8" s="106"/>
      <c r="IP8" s="106"/>
      <c r="IQ8" s="106"/>
      <c r="IR8" s="106"/>
      <c r="IS8" s="106"/>
      <c r="IT8" s="106"/>
      <c r="IU8" s="106"/>
    </row>
    <row r="9" spans="1:255" ht="35.1" customHeight="1">
      <c r="A9" s="127">
        <f t="shared" ref="A9:A27" si="0">ROW()-7</f>
        <v>2</v>
      </c>
      <c r="B9" s="128"/>
      <c r="C9" s="128"/>
      <c r="D9" s="127"/>
      <c r="E9" s="127"/>
      <c r="F9" s="129"/>
      <c r="G9" s="129"/>
      <c r="H9" s="129"/>
      <c r="I9" s="106"/>
      <c r="J9" s="106"/>
      <c r="K9" s="106"/>
      <c r="L9" s="106"/>
      <c r="M9" s="106"/>
      <c r="N9" s="106"/>
      <c r="O9" s="106"/>
      <c r="P9" s="106"/>
      <c r="Q9" s="106"/>
      <c r="R9" s="106"/>
      <c r="S9" s="106"/>
      <c r="T9" s="106"/>
      <c r="U9" s="106"/>
      <c r="V9" s="106"/>
      <c r="W9" s="106"/>
      <c r="X9" s="106"/>
      <c r="Y9" s="106"/>
      <c r="Z9" s="106"/>
      <c r="AA9" s="106"/>
      <c r="AB9" s="106"/>
      <c r="AC9" s="106"/>
      <c r="AD9" s="106"/>
      <c r="AE9" s="106"/>
      <c r="AF9" s="106"/>
      <c r="AG9" s="106"/>
      <c r="AH9" s="106"/>
      <c r="AI9" s="106"/>
      <c r="AJ9" s="106"/>
      <c r="AK9" s="106"/>
      <c r="AL9" s="106"/>
      <c r="AM9" s="106"/>
      <c r="AN9" s="106"/>
      <c r="AO9" s="106"/>
      <c r="AP9" s="106"/>
      <c r="AQ9" s="106"/>
      <c r="AR9" s="106"/>
      <c r="AS9" s="106"/>
      <c r="AT9" s="106"/>
      <c r="AU9" s="106"/>
      <c r="AV9" s="106"/>
      <c r="AW9" s="106"/>
      <c r="AX9" s="106"/>
      <c r="AY9" s="106"/>
      <c r="AZ9" s="106"/>
      <c r="BA9" s="106"/>
      <c r="BB9" s="106"/>
      <c r="BC9" s="106"/>
      <c r="BD9" s="106"/>
      <c r="BE9" s="106"/>
      <c r="BF9" s="106"/>
      <c r="BG9" s="106"/>
      <c r="BH9" s="106"/>
      <c r="BI9" s="106"/>
      <c r="BJ9" s="106"/>
      <c r="BK9" s="106"/>
      <c r="BL9" s="106"/>
      <c r="BM9" s="106"/>
      <c r="BN9" s="106"/>
      <c r="BO9" s="106"/>
      <c r="BP9" s="106"/>
      <c r="BQ9" s="106"/>
      <c r="BR9" s="106"/>
      <c r="BS9" s="106"/>
      <c r="BT9" s="106"/>
      <c r="BU9" s="106"/>
      <c r="BV9" s="106"/>
      <c r="BW9" s="106"/>
      <c r="BX9" s="106"/>
      <c r="BY9" s="106"/>
      <c r="BZ9" s="106"/>
      <c r="CA9" s="106"/>
      <c r="CB9" s="106"/>
      <c r="CC9" s="106"/>
      <c r="CD9" s="106"/>
      <c r="CE9" s="106"/>
      <c r="CF9" s="106"/>
      <c r="CG9" s="106"/>
      <c r="CH9" s="106"/>
      <c r="CI9" s="106"/>
      <c r="CJ9" s="106"/>
      <c r="CK9" s="106"/>
      <c r="CL9" s="106"/>
      <c r="CM9" s="106"/>
      <c r="CN9" s="106"/>
      <c r="CO9" s="106"/>
      <c r="CP9" s="106"/>
      <c r="CQ9" s="106"/>
      <c r="CR9" s="106"/>
      <c r="CS9" s="106"/>
      <c r="CT9" s="106"/>
      <c r="CU9" s="106"/>
      <c r="CV9" s="106"/>
      <c r="CW9" s="106"/>
      <c r="CX9" s="106"/>
      <c r="CY9" s="106"/>
      <c r="CZ9" s="106"/>
      <c r="DA9" s="106"/>
      <c r="DB9" s="106"/>
      <c r="DC9" s="106"/>
      <c r="DD9" s="106"/>
      <c r="DE9" s="106"/>
      <c r="DF9" s="106"/>
      <c r="DG9" s="106"/>
      <c r="DH9" s="106"/>
      <c r="DI9" s="106"/>
      <c r="DJ9" s="106"/>
      <c r="DK9" s="106"/>
      <c r="DL9" s="106"/>
      <c r="DM9" s="106"/>
      <c r="DN9" s="106"/>
      <c r="DO9" s="106"/>
      <c r="DP9" s="106"/>
      <c r="DQ9" s="106"/>
      <c r="DR9" s="106"/>
      <c r="DS9" s="106"/>
      <c r="DT9" s="106"/>
      <c r="DU9" s="106"/>
      <c r="DV9" s="106"/>
      <c r="DW9" s="106"/>
      <c r="DX9" s="106"/>
      <c r="DY9" s="106"/>
      <c r="DZ9" s="106"/>
      <c r="EA9" s="106"/>
      <c r="EB9" s="106"/>
      <c r="EC9" s="106"/>
      <c r="ED9" s="106"/>
      <c r="EE9" s="106"/>
      <c r="EF9" s="106"/>
      <c r="EG9" s="106"/>
      <c r="EH9" s="106"/>
      <c r="EI9" s="106"/>
      <c r="EJ9" s="106"/>
      <c r="EK9" s="106"/>
      <c r="EL9" s="106"/>
      <c r="EM9" s="106"/>
      <c r="EN9" s="106"/>
      <c r="EO9" s="106"/>
      <c r="EP9" s="106"/>
      <c r="EQ9" s="106"/>
      <c r="ER9" s="106"/>
      <c r="ES9" s="106"/>
      <c r="ET9" s="106"/>
      <c r="EU9" s="106"/>
      <c r="EV9" s="106"/>
      <c r="EW9" s="106"/>
      <c r="EX9" s="106"/>
      <c r="EY9" s="106"/>
      <c r="EZ9" s="106"/>
      <c r="FA9" s="106"/>
      <c r="FB9" s="106"/>
      <c r="FC9" s="106"/>
      <c r="FD9" s="106"/>
      <c r="FE9" s="106"/>
      <c r="FF9" s="106"/>
      <c r="FG9" s="106"/>
      <c r="FH9" s="106"/>
      <c r="FI9" s="106"/>
      <c r="FJ9" s="106"/>
      <c r="FK9" s="106"/>
      <c r="FL9" s="106"/>
      <c r="FM9" s="106"/>
      <c r="FN9" s="106"/>
      <c r="FO9" s="106"/>
      <c r="FP9" s="106"/>
      <c r="FQ9" s="106"/>
      <c r="FR9" s="106"/>
      <c r="FS9" s="106"/>
      <c r="FT9" s="106"/>
      <c r="FU9" s="106"/>
      <c r="FV9" s="106"/>
      <c r="FW9" s="106"/>
      <c r="FX9" s="106"/>
      <c r="FY9" s="106"/>
      <c r="FZ9" s="106"/>
      <c r="GA9" s="106"/>
      <c r="GB9" s="106"/>
      <c r="GC9" s="106"/>
      <c r="GD9" s="106"/>
      <c r="GE9" s="106"/>
      <c r="GF9" s="106"/>
      <c r="GG9" s="106"/>
      <c r="GH9" s="106"/>
      <c r="GI9" s="106"/>
      <c r="GJ9" s="106"/>
      <c r="GK9" s="106"/>
      <c r="GL9" s="106"/>
      <c r="GM9" s="106"/>
      <c r="GN9" s="106"/>
      <c r="GO9" s="106"/>
      <c r="GP9" s="106"/>
      <c r="GQ9" s="106"/>
      <c r="GR9" s="106"/>
      <c r="GS9" s="106"/>
      <c r="GT9" s="106"/>
      <c r="GU9" s="106"/>
      <c r="GV9" s="106"/>
      <c r="GW9" s="106"/>
      <c r="GX9" s="106"/>
      <c r="GY9" s="106"/>
      <c r="GZ9" s="106"/>
      <c r="HA9" s="106"/>
      <c r="HB9" s="106"/>
      <c r="HC9" s="106"/>
      <c r="HD9" s="106"/>
      <c r="HE9" s="106"/>
      <c r="HF9" s="106"/>
      <c r="HG9" s="106"/>
      <c r="HH9" s="106"/>
      <c r="HI9" s="106"/>
      <c r="HJ9" s="106"/>
      <c r="HK9" s="106"/>
      <c r="HL9" s="106"/>
      <c r="HM9" s="106"/>
      <c r="HN9" s="106"/>
      <c r="HO9" s="106"/>
      <c r="HP9" s="106"/>
      <c r="HQ9" s="106"/>
      <c r="HR9" s="106"/>
      <c r="HS9" s="106"/>
      <c r="HT9" s="106"/>
      <c r="HU9" s="106"/>
      <c r="HV9" s="106"/>
      <c r="HW9" s="106"/>
      <c r="HX9" s="106"/>
      <c r="HY9" s="106"/>
      <c r="HZ9" s="106"/>
      <c r="IA9" s="106"/>
      <c r="IB9" s="106"/>
      <c r="IC9" s="106"/>
      <c r="ID9" s="106"/>
      <c r="IE9" s="106"/>
      <c r="IF9" s="106"/>
      <c r="IG9" s="106"/>
      <c r="IH9" s="106"/>
      <c r="II9" s="106"/>
      <c r="IJ9" s="106"/>
      <c r="IK9" s="106"/>
      <c r="IL9" s="106"/>
      <c r="IM9" s="106"/>
      <c r="IN9" s="106"/>
      <c r="IO9" s="106"/>
      <c r="IP9" s="106"/>
      <c r="IQ9" s="106"/>
      <c r="IR9" s="106"/>
      <c r="IS9" s="106"/>
      <c r="IT9" s="106"/>
      <c r="IU9" s="106"/>
    </row>
    <row r="10" spans="1:255" ht="35.1" customHeight="1">
      <c r="A10" s="127">
        <f t="shared" si="0"/>
        <v>3</v>
      </c>
      <c r="B10" s="128"/>
      <c r="C10" s="128" t="str">
        <f>PHONETIC(B10)</f>
        <v/>
      </c>
      <c r="D10" s="127"/>
      <c r="E10" s="127"/>
      <c r="F10" s="129"/>
      <c r="G10" s="129"/>
      <c r="H10" s="129"/>
      <c r="I10" s="106"/>
      <c r="J10" s="106"/>
      <c r="K10" s="106"/>
      <c r="L10" s="106"/>
      <c r="M10" s="106"/>
      <c r="N10" s="106"/>
      <c r="O10" s="106"/>
      <c r="P10" s="106"/>
      <c r="Q10" s="106"/>
      <c r="R10" s="106"/>
      <c r="S10" s="106"/>
      <c r="T10" s="106"/>
      <c r="U10" s="106"/>
      <c r="V10" s="106"/>
      <c r="W10" s="106"/>
      <c r="X10" s="106"/>
      <c r="Y10" s="106"/>
      <c r="Z10" s="106"/>
      <c r="AA10" s="106"/>
      <c r="AB10" s="106"/>
      <c r="AC10" s="106"/>
      <c r="AD10" s="106"/>
      <c r="AE10" s="106"/>
      <c r="AF10" s="106"/>
      <c r="AG10" s="106"/>
      <c r="AH10" s="106"/>
      <c r="AI10" s="106"/>
      <c r="AJ10" s="106"/>
      <c r="AK10" s="106"/>
      <c r="AL10" s="106"/>
      <c r="AM10" s="106"/>
      <c r="AN10" s="106"/>
      <c r="AO10" s="106"/>
      <c r="AP10" s="106"/>
      <c r="AQ10" s="106"/>
      <c r="AR10" s="106"/>
      <c r="AS10" s="106"/>
      <c r="AT10" s="106"/>
      <c r="AU10" s="106"/>
      <c r="AV10" s="106"/>
      <c r="AW10" s="106"/>
      <c r="AX10" s="106"/>
      <c r="AY10" s="106"/>
      <c r="AZ10" s="106"/>
      <c r="BA10" s="106"/>
      <c r="BB10" s="106"/>
      <c r="BC10" s="106"/>
      <c r="BD10" s="106"/>
      <c r="BE10" s="106"/>
      <c r="BF10" s="106"/>
      <c r="BG10" s="106"/>
      <c r="BH10" s="106"/>
      <c r="BI10" s="106"/>
      <c r="BJ10" s="106"/>
      <c r="BK10" s="106"/>
      <c r="BL10" s="106"/>
      <c r="BM10" s="106"/>
      <c r="BN10" s="106"/>
      <c r="BO10" s="106"/>
      <c r="BP10" s="106"/>
      <c r="BQ10" s="106"/>
      <c r="BR10" s="106"/>
      <c r="BS10" s="106"/>
      <c r="BT10" s="106"/>
      <c r="BU10" s="106"/>
      <c r="BV10" s="106"/>
      <c r="BW10" s="106"/>
      <c r="BX10" s="106"/>
      <c r="BY10" s="106"/>
      <c r="BZ10" s="106"/>
      <c r="CA10" s="106"/>
      <c r="CB10" s="106"/>
      <c r="CC10" s="106"/>
      <c r="CD10" s="106"/>
      <c r="CE10" s="106"/>
      <c r="CF10" s="106"/>
      <c r="CG10" s="106"/>
      <c r="CH10" s="106"/>
      <c r="CI10" s="106"/>
      <c r="CJ10" s="106"/>
      <c r="CK10" s="106"/>
      <c r="CL10" s="106"/>
      <c r="CM10" s="106"/>
      <c r="CN10" s="106"/>
      <c r="CO10" s="106"/>
      <c r="CP10" s="106"/>
      <c r="CQ10" s="106"/>
      <c r="CR10" s="106"/>
      <c r="CS10" s="106"/>
      <c r="CT10" s="106"/>
      <c r="CU10" s="106"/>
      <c r="CV10" s="106"/>
      <c r="CW10" s="106"/>
      <c r="CX10" s="106"/>
      <c r="CY10" s="106"/>
      <c r="CZ10" s="106"/>
      <c r="DA10" s="106"/>
      <c r="DB10" s="106"/>
      <c r="DC10" s="106"/>
      <c r="DD10" s="106"/>
      <c r="DE10" s="106"/>
      <c r="DF10" s="106"/>
      <c r="DG10" s="106"/>
      <c r="DH10" s="106"/>
      <c r="DI10" s="106"/>
      <c r="DJ10" s="106"/>
      <c r="DK10" s="106"/>
      <c r="DL10" s="106"/>
      <c r="DM10" s="106"/>
      <c r="DN10" s="106"/>
      <c r="DO10" s="106"/>
      <c r="DP10" s="106"/>
      <c r="DQ10" s="106"/>
      <c r="DR10" s="106"/>
      <c r="DS10" s="106"/>
      <c r="DT10" s="106"/>
      <c r="DU10" s="106"/>
      <c r="DV10" s="106"/>
      <c r="DW10" s="106"/>
      <c r="DX10" s="106"/>
      <c r="DY10" s="106"/>
      <c r="DZ10" s="106"/>
      <c r="EA10" s="106"/>
      <c r="EB10" s="106"/>
      <c r="EC10" s="106"/>
      <c r="ED10" s="106"/>
      <c r="EE10" s="106"/>
      <c r="EF10" s="106"/>
      <c r="EG10" s="106"/>
      <c r="EH10" s="106"/>
      <c r="EI10" s="106"/>
      <c r="EJ10" s="106"/>
      <c r="EK10" s="106"/>
      <c r="EL10" s="106"/>
      <c r="EM10" s="106"/>
      <c r="EN10" s="106"/>
      <c r="EO10" s="106"/>
      <c r="EP10" s="106"/>
      <c r="EQ10" s="106"/>
      <c r="ER10" s="106"/>
      <c r="ES10" s="106"/>
      <c r="ET10" s="106"/>
      <c r="EU10" s="106"/>
      <c r="EV10" s="106"/>
      <c r="EW10" s="106"/>
      <c r="EX10" s="106"/>
      <c r="EY10" s="106"/>
      <c r="EZ10" s="106"/>
      <c r="FA10" s="106"/>
      <c r="FB10" s="106"/>
      <c r="FC10" s="106"/>
      <c r="FD10" s="106"/>
      <c r="FE10" s="106"/>
      <c r="FF10" s="106"/>
      <c r="FG10" s="106"/>
      <c r="FH10" s="106"/>
      <c r="FI10" s="106"/>
      <c r="FJ10" s="106"/>
      <c r="FK10" s="106"/>
      <c r="FL10" s="106"/>
      <c r="FM10" s="106"/>
      <c r="FN10" s="106"/>
      <c r="FO10" s="106"/>
      <c r="FP10" s="106"/>
      <c r="FQ10" s="106"/>
      <c r="FR10" s="106"/>
      <c r="FS10" s="106"/>
      <c r="FT10" s="106"/>
      <c r="FU10" s="106"/>
      <c r="FV10" s="106"/>
      <c r="FW10" s="106"/>
      <c r="FX10" s="106"/>
      <c r="FY10" s="106"/>
      <c r="FZ10" s="106"/>
      <c r="GA10" s="106"/>
      <c r="GB10" s="106"/>
      <c r="GC10" s="106"/>
      <c r="GD10" s="106"/>
      <c r="GE10" s="106"/>
      <c r="GF10" s="106"/>
      <c r="GG10" s="106"/>
      <c r="GH10" s="106"/>
      <c r="GI10" s="106"/>
      <c r="GJ10" s="106"/>
      <c r="GK10" s="106"/>
      <c r="GL10" s="106"/>
      <c r="GM10" s="106"/>
      <c r="GN10" s="106"/>
      <c r="GO10" s="106"/>
      <c r="GP10" s="106"/>
      <c r="GQ10" s="106"/>
      <c r="GR10" s="106"/>
      <c r="GS10" s="106"/>
      <c r="GT10" s="106"/>
      <c r="GU10" s="106"/>
      <c r="GV10" s="106"/>
      <c r="GW10" s="106"/>
      <c r="GX10" s="106"/>
      <c r="GY10" s="106"/>
      <c r="GZ10" s="106"/>
      <c r="HA10" s="106"/>
      <c r="HB10" s="106"/>
      <c r="HC10" s="106"/>
      <c r="HD10" s="106"/>
      <c r="HE10" s="106"/>
      <c r="HF10" s="106"/>
      <c r="HG10" s="106"/>
      <c r="HH10" s="106"/>
      <c r="HI10" s="106"/>
      <c r="HJ10" s="106"/>
      <c r="HK10" s="106"/>
      <c r="HL10" s="106"/>
      <c r="HM10" s="106"/>
      <c r="HN10" s="106"/>
      <c r="HO10" s="106"/>
      <c r="HP10" s="106"/>
      <c r="HQ10" s="106"/>
      <c r="HR10" s="106"/>
      <c r="HS10" s="106"/>
      <c r="HT10" s="106"/>
      <c r="HU10" s="106"/>
      <c r="HV10" s="106"/>
      <c r="HW10" s="106"/>
      <c r="HX10" s="106"/>
      <c r="HY10" s="106"/>
      <c r="HZ10" s="106"/>
      <c r="IA10" s="106"/>
      <c r="IB10" s="106"/>
      <c r="IC10" s="106"/>
      <c r="ID10" s="106"/>
      <c r="IE10" s="106"/>
      <c r="IF10" s="106"/>
      <c r="IG10" s="106"/>
      <c r="IH10" s="106"/>
      <c r="II10" s="106"/>
      <c r="IJ10" s="106"/>
      <c r="IK10" s="106"/>
      <c r="IL10" s="106"/>
      <c r="IM10" s="106"/>
      <c r="IN10" s="106"/>
      <c r="IO10" s="106"/>
      <c r="IP10" s="106"/>
      <c r="IQ10" s="106"/>
      <c r="IR10" s="106"/>
      <c r="IS10" s="106"/>
      <c r="IT10" s="106"/>
      <c r="IU10" s="106"/>
    </row>
    <row r="11" spans="1:255" ht="35.1" customHeight="1">
      <c r="A11" s="127">
        <f t="shared" si="0"/>
        <v>4</v>
      </c>
      <c r="B11" s="128"/>
      <c r="C11" s="128"/>
      <c r="D11" s="127"/>
      <c r="E11" s="127"/>
      <c r="F11" s="129"/>
      <c r="G11" s="129"/>
      <c r="H11" s="129"/>
      <c r="I11" s="106"/>
      <c r="J11" s="106"/>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6"/>
      <c r="AU11" s="106"/>
      <c r="AV11" s="106"/>
      <c r="AW11" s="106"/>
      <c r="AX11" s="106"/>
      <c r="AY11" s="106"/>
      <c r="AZ11" s="106"/>
      <c r="BA11" s="106"/>
      <c r="BB11" s="106"/>
      <c r="BC11" s="106"/>
      <c r="BD11" s="106"/>
      <c r="BE11" s="106"/>
      <c r="BF11" s="106"/>
      <c r="BG11" s="106"/>
      <c r="BH11" s="106"/>
      <c r="BI11" s="106"/>
      <c r="BJ11" s="106"/>
      <c r="BK11" s="106"/>
      <c r="BL11" s="106"/>
      <c r="BM11" s="106"/>
      <c r="BN11" s="106"/>
      <c r="BO11" s="106"/>
      <c r="BP11" s="106"/>
      <c r="BQ11" s="106"/>
      <c r="BR11" s="106"/>
      <c r="BS11" s="106"/>
      <c r="BT11" s="106"/>
      <c r="BU11" s="106"/>
      <c r="BV11" s="106"/>
      <c r="BW11" s="106"/>
      <c r="BX11" s="106"/>
      <c r="BY11" s="106"/>
      <c r="BZ11" s="106"/>
      <c r="CA11" s="106"/>
      <c r="CB11" s="106"/>
      <c r="CC11" s="106"/>
      <c r="CD11" s="106"/>
      <c r="CE11" s="106"/>
      <c r="CF11" s="106"/>
      <c r="CG11" s="106"/>
      <c r="CH11" s="106"/>
      <c r="CI11" s="106"/>
      <c r="CJ11" s="106"/>
      <c r="CK11" s="106"/>
      <c r="CL11" s="106"/>
      <c r="CM11" s="106"/>
      <c r="CN11" s="106"/>
      <c r="CO11" s="106"/>
      <c r="CP11" s="106"/>
      <c r="CQ11" s="106"/>
      <c r="CR11" s="106"/>
      <c r="CS11" s="106"/>
      <c r="CT11" s="106"/>
      <c r="CU11" s="106"/>
      <c r="CV11" s="106"/>
      <c r="CW11" s="106"/>
      <c r="CX11" s="106"/>
      <c r="CY11" s="106"/>
      <c r="CZ11" s="106"/>
      <c r="DA11" s="106"/>
      <c r="DB11" s="106"/>
      <c r="DC11" s="106"/>
      <c r="DD11" s="106"/>
      <c r="DE11" s="106"/>
      <c r="DF11" s="106"/>
      <c r="DG11" s="106"/>
      <c r="DH11" s="106"/>
      <c r="DI11" s="106"/>
      <c r="DJ11" s="106"/>
      <c r="DK11" s="106"/>
      <c r="DL11" s="106"/>
      <c r="DM11" s="106"/>
      <c r="DN11" s="106"/>
      <c r="DO11" s="106"/>
      <c r="DP11" s="106"/>
      <c r="DQ11" s="106"/>
      <c r="DR11" s="106"/>
      <c r="DS11" s="106"/>
      <c r="DT11" s="106"/>
      <c r="DU11" s="106"/>
      <c r="DV11" s="106"/>
      <c r="DW11" s="106"/>
      <c r="DX11" s="106"/>
      <c r="DY11" s="106"/>
      <c r="DZ11" s="106"/>
      <c r="EA11" s="106"/>
      <c r="EB11" s="106"/>
      <c r="EC11" s="106"/>
      <c r="ED11" s="106"/>
      <c r="EE11" s="106"/>
      <c r="EF11" s="106"/>
      <c r="EG11" s="106"/>
      <c r="EH11" s="106"/>
      <c r="EI11" s="106"/>
      <c r="EJ11" s="106"/>
      <c r="EK11" s="106"/>
      <c r="EL11" s="106"/>
      <c r="EM11" s="106"/>
      <c r="EN11" s="106"/>
      <c r="EO11" s="106"/>
      <c r="EP11" s="106"/>
      <c r="EQ11" s="106"/>
      <c r="ER11" s="106"/>
      <c r="ES11" s="106"/>
      <c r="ET11" s="106"/>
      <c r="EU11" s="106"/>
      <c r="EV11" s="106"/>
      <c r="EW11" s="106"/>
      <c r="EX11" s="106"/>
      <c r="EY11" s="106"/>
      <c r="EZ11" s="106"/>
      <c r="FA11" s="106"/>
      <c r="FB11" s="106"/>
      <c r="FC11" s="106"/>
      <c r="FD11" s="106"/>
      <c r="FE11" s="106"/>
      <c r="FF11" s="106"/>
      <c r="FG11" s="106"/>
      <c r="FH11" s="106"/>
      <c r="FI11" s="106"/>
      <c r="FJ11" s="106"/>
      <c r="FK11" s="106"/>
      <c r="FL11" s="106"/>
      <c r="FM11" s="106"/>
      <c r="FN11" s="106"/>
      <c r="FO11" s="106"/>
      <c r="FP11" s="106"/>
      <c r="FQ11" s="106"/>
      <c r="FR11" s="106"/>
      <c r="FS11" s="106"/>
      <c r="FT11" s="106"/>
      <c r="FU11" s="106"/>
      <c r="FV11" s="106"/>
      <c r="FW11" s="106"/>
      <c r="FX11" s="106"/>
      <c r="FY11" s="106"/>
      <c r="FZ11" s="106"/>
      <c r="GA11" s="106"/>
      <c r="GB11" s="106"/>
      <c r="GC11" s="106"/>
      <c r="GD11" s="106"/>
      <c r="GE11" s="106"/>
      <c r="GF11" s="106"/>
      <c r="GG11" s="106"/>
      <c r="GH11" s="106"/>
      <c r="GI11" s="106"/>
      <c r="GJ11" s="106"/>
      <c r="GK11" s="106"/>
      <c r="GL11" s="106"/>
      <c r="GM11" s="106"/>
      <c r="GN11" s="106"/>
      <c r="GO11" s="106"/>
      <c r="GP11" s="106"/>
      <c r="GQ11" s="106"/>
      <c r="GR11" s="106"/>
      <c r="GS11" s="106"/>
      <c r="GT11" s="106"/>
      <c r="GU11" s="106"/>
      <c r="GV11" s="106"/>
      <c r="GW11" s="106"/>
      <c r="GX11" s="106"/>
      <c r="GY11" s="106"/>
      <c r="GZ11" s="106"/>
      <c r="HA11" s="106"/>
      <c r="HB11" s="106"/>
      <c r="HC11" s="106"/>
      <c r="HD11" s="106"/>
      <c r="HE11" s="106"/>
      <c r="HF11" s="106"/>
      <c r="HG11" s="106"/>
      <c r="HH11" s="106"/>
      <c r="HI11" s="106"/>
      <c r="HJ11" s="106"/>
      <c r="HK11" s="106"/>
      <c r="HL11" s="106"/>
      <c r="HM11" s="106"/>
      <c r="HN11" s="106"/>
      <c r="HO11" s="106"/>
      <c r="HP11" s="106"/>
      <c r="HQ11" s="106"/>
      <c r="HR11" s="106"/>
      <c r="HS11" s="106"/>
      <c r="HT11" s="106"/>
      <c r="HU11" s="106"/>
      <c r="HV11" s="106"/>
      <c r="HW11" s="106"/>
      <c r="HX11" s="106"/>
      <c r="HY11" s="106"/>
      <c r="HZ11" s="106"/>
      <c r="IA11" s="106"/>
      <c r="IB11" s="106"/>
      <c r="IC11" s="106"/>
      <c r="ID11" s="106"/>
      <c r="IE11" s="106"/>
      <c r="IF11" s="106"/>
      <c r="IG11" s="106"/>
      <c r="IH11" s="106"/>
      <c r="II11" s="106"/>
      <c r="IJ11" s="106"/>
      <c r="IK11" s="106"/>
      <c r="IL11" s="106"/>
      <c r="IM11" s="106"/>
      <c r="IN11" s="106"/>
      <c r="IO11" s="106"/>
      <c r="IP11" s="106"/>
      <c r="IQ11" s="106"/>
      <c r="IR11" s="106"/>
      <c r="IS11" s="106"/>
      <c r="IT11" s="106"/>
      <c r="IU11" s="106"/>
    </row>
    <row r="12" spans="1:255" ht="35.1" customHeight="1">
      <c r="A12" s="127">
        <f t="shared" si="0"/>
        <v>5</v>
      </c>
      <c r="B12" s="128"/>
      <c r="C12" s="128"/>
      <c r="D12" s="127"/>
      <c r="E12" s="127"/>
      <c r="F12" s="129"/>
      <c r="G12" s="129"/>
      <c r="H12" s="129"/>
      <c r="I12" s="106"/>
      <c r="J12" s="106"/>
      <c r="K12" s="106"/>
      <c r="L12" s="106"/>
      <c r="M12" s="106"/>
      <c r="N12" s="106"/>
      <c r="O12" s="106"/>
      <c r="P12" s="106"/>
      <c r="Q12" s="106"/>
      <c r="R12" s="106"/>
      <c r="S12" s="106"/>
      <c r="T12" s="106"/>
      <c r="U12" s="106"/>
      <c r="V12" s="106"/>
      <c r="W12" s="106"/>
      <c r="X12" s="106"/>
      <c r="Y12" s="106"/>
      <c r="Z12" s="106"/>
      <c r="AA12" s="106"/>
      <c r="AB12" s="106"/>
      <c r="AC12" s="106"/>
      <c r="AD12" s="106"/>
      <c r="AE12" s="106"/>
      <c r="AF12" s="106"/>
      <c r="AG12" s="106"/>
      <c r="AH12" s="106"/>
      <c r="AI12" s="106"/>
      <c r="AJ12" s="106"/>
      <c r="AK12" s="106"/>
      <c r="AL12" s="106"/>
      <c r="AM12" s="106"/>
      <c r="AN12" s="106"/>
      <c r="AO12" s="106"/>
      <c r="AP12" s="106"/>
      <c r="AQ12" s="106"/>
      <c r="AR12" s="106"/>
      <c r="AS12" s="106"/>
      <c r="AT12" s="106"/>
      <c r="AU12" s="106"/>
      <c r="AV12" s="106"/>
      <c r="AW12" s="106"/>
      <c r="AX12" s="106"/>
      <c r="AY12" s="106"/>
      <c r="AZ12" s="106"/>
      <c r="BA12" s="106"/>
      <c r="BB12" s="106"/>
      <c r="BC12" s="106"/>
      <c r="BD12" s="106"/>
      <c r="BE12" s="106"/>
      <c r="BF12" s="106"/>
      <c r="BG12" s="106"/>
      <c r="BH12" s="106"/>
      <c r="BI12" s="106"/>
      <c r="BJ12" s="106"/>
      <c r="BK12" s="106"/>
      <c r="BL12" s="106"/>
      <c r="BM12" s="106"/>
      <c r="BN12" s="106"/>
      <c r="BO12" s="106"/>
      <c r="BP12" s="106"/>
      <c r="BQ12" s="106"/>
      <c r="BR12" s="106"/>
      <c r="BS12" s="106"/>
      <c r="BT12" s="106"/>
      <c r="BU12" s="106"/>
      <c r="BV12" s="106"/>
      <c r="BW12" s="106"/>
      <c r="BX12" s="106"/>
      <c r="BY12" s="106"/>
      <c r="BZ12" s="106"/>
      <c r="CA12" s="106"/>
      <c r="CB12" s="106"/>
      <c r="CC12" s="106"/>
      <c r="CD12" s="106"/>
      <c r="CE12" s="106"/>
      <c r="CF12" s="106"/>
      <c r="CG12" s="106"/>
      <c r="CH12" s="106"/>
      <c r="CI12" s="106"/>
      <c r="CJ12" s="106"/>
      <c r="CK12" s="106"/>
      <c r="CL12" s="106"/>
      <c r="CM12" s="106"/>
      <c r="CN12" s="106"/>
      <c r="CO12" s="106"/>
      <c r="CP12" s="106"/>
      <c r="CQ12" s="106"/>
      <c r="CR12" s="106"/>
      <c r="CS12" s="106"/>
      <c r="CT12" s="106"/>
      <c r="CU12" s="106"/>
      <c r="CV12" s="106"/>
      <c r="CW12" s="106"/>
      <c r="CX12" s="106"/>
      <c r="CY12" s="106"/>
      <c r="CZ12" s="106"/>
      <c r="DA12" s="106"/>
      <c r="DB12" s="106"/>
      <c r="DC12" s="106"/>
      <c r="DD12" s="106"/>
      <c r="DE12" s="106"/>
      <c r="DF12" s="106"/>
      <c r="DG12" s="106"/>
      <c r="DH12" s="106"/>
      <c r="DI12" s="106"/>
      <c r="DJ12" s="106"/>
      <c r="DK12" s="106"/>
      <c r="DL12" s="106"/>
      <c r="DM12" s="106"/>
      <c r="DN12" s="106"/>
      <c r="DO12" s="106"/>
      <c r="DP12" s="106"/>
      <c r="DQ12" s="106"/>
      <c r="DR12" s="106"/>
      <c r="DS12" s="106"/>
      <c r="DT12" s="106"/>
      <c r="DU12" s="106"/>
      <c r="DV12" s="106"/>
      <c r="DW12" s="106"/>
      <c r="DX12" s="106"/>
      <c r="DY12" s="106"/>
      <c r="DZ12" s="106"/>
      <c r="EA12" s="106"/>
      <c r="EB12" s="106"/>
      <c r="EC12" s="106"/>
      <c r="ED12" s="106"/>
      <c r="EE12" s="106"/>
      <c r="EF12" s="106"/>
      <c r="EG12" s="106"/>
      <c r="EH12" s="106"/>
      <c r="EI12" s="106"/>
      <c r="EJ12" s="106"/>
      <c r="EK12" s="106"/>
      <c r="EL12" s="106"/>
      <c r="EM12" s="106"/>
      <c r="EN12" s="106"/>
      <c r="EO12" s="106"/>
      <c r="EP12" s="106"/>
      <c r="EQ12" s="106"/>
      <c r="ER12" s="106"/>
      <c r="ES12" s="106"/>
      <c r="ET12" s="106"/>
      <c r="EU12" s="106"/>
      <c r="EV12" s="106"/>
      <c r="EW12" s="106"/>
      <c r="EX12" s="106"/>
      <c r="EY12" s="106"/>
      <c r="EZ12" s="106"/>
      <c r="FA12" s="106"/>
      <c r="FB12" s="106"/>
      <c r="FC12" s="106"/>
      <c r="FD12" s="106"/>
      <c r="FE12" s="106"/>
      <c r="FF12" s="106"/>
      <c r="FG12" s="106"/>
      <c r="FH12" s="106"/>
      <c r="FI12" s="106"/>
      <c r="FJ12" s="106"/>
      <c r="FK12" s="106"/>
      <c r="FL12" s="106"/>
      <c r="FM12" s="106"/>
      <c r="FN12" s="106"/>
      <c r="FO12" s="106"/>
      <c r="FP12" s="106"/>
      <c r="FQ12" s="106"/>
      <c r="FR12" s="106"/>
      <c r="FS12" s="106"/>
      <c r="FT12" s="106"/>
      <c r="FU12" s="106"/>
      <c r="FV12" s="106"/>
      <c r="FW12" s="106"/>
      <c r="FX12" s="106"/>
      <c r="FY12" s="106"/>
      <c r="FZ12" s="106"/>
      <c r="GA12" s="106"/>
      <c r="GB12" s="106"/>
      <c r="GC12" s="106"/>
      <c r="GD12" s="106"/>
      <c r="GE12" s="106"/>
      <c r="GF12" s="106"/>
      <c r="GG12" s="106"/>
      <c r="GH12" s="106"/>
      <c r="GI12" s="106"/>
      <c r="GJ12" s="106"/>
      <c r="GK12" s="106"/>
      <c r="GL12" s="106"/>
      <c r="GM12" s="106"/>
      <c r="GN12" s="106"/>
      <c r="GO12" s="106"/>
      <c r="GP12" s="106"/>
      <c r="GQ12" s="106"/>
      <c r="GR12" s="106"/>
      <c r="GS12" s="106"/>
      <c r="GT12" s="106"/>
      <c r="GU12" s="106"/>
      <c r="GV12" s="106"/>
      <c r="GW12" s="106"/>
      <c r="GX12" s="106"/>
      <c r="GY12" s="106"/>
      <c r="GZ12" s="106"/>
      <c r="HA12" s="106"/>
      <c r="HB12" s="106"/>
      <c r="HC12" s="106"/>
      <c r="HD12" s="106"/>
      <c r="HE12" s="106"/>
      <c r="HF12" s="106"/>
      <c r="HG12" s="106"/>
      <c r="HH12" s="106"/>
      <c r="HI12" s="106"/>
      <c r="HJ12" s="106"/>
      <c r="HK12" s="106"/>
      <c r="HL12" s="106"/>
      <c r="HM12" s="106"/>
      <c r="HN12" s="106"/>
      <c r="HO12" s="106"/>
      <c r="HP12" s="106"/>
      <c r="HQ12" s="106"/>
      <c r="HR12" s="106"/>
      <c r="HS12" s="106"/>
      <c r="HT12" s="106"/>
      <c r="HU12" s="106"/>
      <c r="HV12" s="106"/>
      <c r="HW12" s="106"/>
      <c r="HX12" s="106"/>
      <c r="HY12" s="106"/>
      <c r="HZ12" s="106"/>
      <c r="IA12" s="106"/>
      <c r="IB12" s="106"/>
      <c r="IC12" s="106"/>
      <c r="ID12" s="106"/>
      <c r="IE12" s="106"/>
      <c r="IF12" s="106"/>
      <c r="IG12" s="106"/>
      <c r="IH12" s="106"/>
      <c r="II12" s="106"/>
      <c r="IJ12" s="106"/>
      <c r="IK12" s="106"/>
      <c r="IL12" s="106"/>
      <c r="IM12" s="106"/>
      <c r="IN12" s="106"/>
      <c r="IO12" s="106"/>
      <c r="IP12" s="106"/>
      <c r="IQ12" s="106"/>
      <c r="IR12" s="106"/>
      <c r="IS12" s="106"/>
      <c r="IT12" s="106"/>
      <c r="IU12" s="106"/>
    </row>
    <row r="13" spans="1:255" ht="35.1" customHeight="1">
      <c r="A13" s="127">
        <f t="shared" si="0"/>
        <v>6</v>
      </c>
      <c r="B13" s="128"/>
      <c r="C13" s="128"/>
      <c r="D13" s="127"/>
      <c r="E13" s="127"/>
      <c r="F13" s="129"/>
      <c r="G13" s="129"/>
      <c r="H13" s="129"/>
      <c r="I13" s="106"/>
      <c r="J13" s="106"/>
      <c r="K13" s="106"/>
      <c r="L13" s="106"/>
      <c r="M13" s="106"/>
      <c r="N13" s="106"/>
      <c r="O13" s="106"/>
      <c r="P13" s="106"/>
      <c r="Q13" s="106"/>
      <c r="R13" s="106"/>
      <c r="S13" s="106"/>
      <c r="T13" s="106"/>
      <c r="U13" s="106"/>
      <c r="V13" s="106"/>
      <c r="W13" s="106"/>
      <c r="X13" s="106"/>
      <c r="Y13" s="106"/>
      <c r="Z13" s="106"/>
      <c r="AA13" s="106"/>
      <c r="AB13" s="106"/>
      <c r="AC13" s="106"/>
      <c r="AD13" s="106"/>
      <c r="AE13" s="106"/>
      <c r="AF13" s="106"/>
      <c r="AG13" s="106"/>
      <c r="AH13" s="106"/>
      <c r="AI13" s="106"/>
      <c r="AJ13" s="106"/>
      <c r="AK13" s="106"/>
      <c r="AL13" s="106"/>
      <c r="AM13" s="106"/>
      <c r="AN13" s="106"/>
      <c r="AO13" s="106"/>
      <c r="AP13" s="106"/>
      <c r="AQ13" s="106"/>
      <c r="AR13" s="106"/>
      <c r="AS13" s="106"/>
      <c r="AT13" s="106"/>
      <c r="AU13" s="106"/>
      <c r="AV13" s="106"/>
      <c r="AW13" s="106"/>
      <c r="AX13" s="106"/>
      <c r="AY13" s="106"/>
      <c r="AZ13" s="106"/>
      <c r="BA13" s="106"/>
      <c r="BB13" s="106"/>
      <c r="BC13" s="106"/>
      <c r="BD13" s="106"/>
      <c r="BE13" s="106"/>
      <c r="BF13" s="106"/>
      <c r="BG13" s="106"/>
      <c r="BH13" s="106"/>
      <c r="BI13" s="106"/>
      <c r="BJ13" s="106"/>
      <c r="BK13" s="106"/>
      <c r="BL13" s="106"/>
      <c r="BM13" s="106"/>
      <c r="BN13" s="106"/>
      <c r="BO13" s="106"/>
      <c r="BP13" s="106"/>
      <c r="BQ13" s="106"/>
      <c r="BR13" s="106"/>
      <c r="BS13" s="106"/>
      <c r="BT13" s="106"/>
      <c r="BU13" s="106"/>
      <c r="BV13" s="106"/>
      <c r="BW13" s="106"/>
      <c r="BX13" s="106"/>
      <c r="BY13" s="106"/>
      <c r="BZ13" s="106"/>
      <c r="CA13" s="106"/>
      <c r="CB13" s="106"/>
      <c r="CC13" s="106"/>
      <c r="CD13" s="106"/>
      <c r="CE13" s="106"/>
      <c r="CF13" s="106"/>
      <c r="CG13" s="106"/>
      <c r="CH13" s="106"/>
      <c r="CI13" s="106"/>
      <c r="CJ13" s="106"/>
      <c r="CK13" s="106"/>
      <c r="CL13" s="106"/>
      <c r="CM13" s="106"/>
      <c r="CN13" s="106"/>
      <c r="CO13" s="106"/>
      <c r="CP13" s="106"/>
      <c r="CQ13" s="106"/>
      <c r="CR13" s="106"/>
      <c r="CS13" s="106"/>
      <c r="CT13" s="106"/>
      <c r="CU13" s="106"/>
      <c r="CV13" s="106"/>
      <c r="CW13" s="106"/>
      <c r="CX13" s="106"/>
      <c r="CY13" s="106"/>
      <c r="CZ13" s="106"/>
      <c r="DA13" s="106"/>
      <c r="DB13" s="106"/>
      <c r="DC13" s="106"/>
      <c r="DD13" s="106"/>
      <c r="DE13" s="106"/>
      <c r="DF13" s="106"/>
      <c r="DG13" s="106"/>
      <c r="DH13" s="106"/>
      <c r="DI13" s="106"/>
      <c r="DJ13" s="106"/>
      <c r="DK13" s="106"/>
      <c r="DL13" s="106"/>
      <c r="DM13" s="106"/>
      <c r="DN13" s="106"/>
      <c r="DO13" s="106"/>
      <c r="DP13" s="106"/>
      <c r="DQ13" s="106"/>
      <c r="DR13" s="106"/>
      <c r="DS13" s="106"/>
      <c r="DT13" s="106"/>
      <c r="DU13" s="106"/>
      <c r="DV13" s="106"/>
      <c r="DW13" s="106"/>
      <c r="DX13" s="106"/>
      <c r="DY13" s="106"/>
      <c r="DZ13" s="106"/>
      <c r="EA13" s="106"/>
      <c r="EB13" s="106"/>
      <c r="EC13" s="106"/>
      <c r="ED13" s="106"/>
      <c r="EE13" s="106"/>
      <c r="EF13" s="106"/>
      <c r="EG13" s="106"/>
      <c r="EH13" s="106"/>
      <c r="EI13" s="106"/>
      <c r="EJ13" s="106"/>
      <c r="EK13" s="106"/>
      <c r="EL13" s="106"/>
      <c r="EM13" s="106"/>
      <c r="EN13" s="106"/>
      <c r="EO13" s="106"/>
      <c r="EP13" s="106"/>
      <c r="EQ13" s="106"/>
      <c r="ER13" s="106"/>
      <c r="ES13" s="106"/>
      <c r="ET13" s="106"/>
      <c r="EU13" s="106"/>
      <c r="EV13" s="106"/>
      <c r="EW13" s="106"/>
      <c r="EX13" s="106"/>
      <c r="EY13" s="106"/>
      <c r="EZ13" s="106"/>
      <c r="FA13" s="106"/>
      <c r="FB13" s="106"/>
      <c r="FC13" s="106"/>
      <c r="FD13" s="106"/>
      <c r="FE13" s="106"/>
      <c r="FF13" s="106"/>
      <c r="FG13" s="106"/>
      <c r="FH13" s="106"/>
      <c r="FI13" s="106"/>
      <c r="FJ13" s="106"/>
      <c r="FK13" s="106"/>
      <c r="FL13" s="106"/>
      <c r="FM13" s="106"/>
      <c r="FN13" s="106"/>
      <c r="FO13" s="106"/>
      <c r="FP13" s="106"/>
      <c r="FQ13" s="106"/>
      <c r="FR13" s="106"/>
      <c r="FS13" s="106"/>
      <c r="FT13" s="106"/>
      <c r="FU13" s="106"/>
      <c r="FV13" s="106"/>
      <c r="FW13" s="106"/>
      <c r="FX13" s="106"/>
      <c r="FY13" s="106"/>
      <c r="FZ13" s="106"/>
      <c r="GA13" s="106"/>
      <c r="GB13" s="106"/>
      <c r="GC13" s="106"/>
      <c r="GD13" s="106"/>
      <c r="GE13" s="106"/>
      <c r="GF13" s="106"/>
      <c r="GG13" s="106"/>
      <c r="GH13" s="106"/>
      <c r="GI13" s="106"/>
      <c r="GJ13" s="106"/>
      <c r="GK13" s="106"/>
      <c r="GL13" s="106"/>
      <c r="GM13" s="106"/>
      <c r="GN13" s="106"/>
      <c r="GO13" s="106"/>
      <c r="GP13" s="106"/>
      <c r="GQ13" s="106"/>
      <c r="GR13" s="106"/>
      <c r="GS13" s="106"/>
      <c r="GT13" s="106"/>
      <c r="GU13" s="106"/>
      <c r="GV13" s="106"/>
      <c r="GW13" s="106"/>
      <c r="GX13" s="106"/>
      <c r="GY13" s="106"/>
      <c r="GZ13" s="106"/>
      <c r="HA13" s="106"/>
      <c r="HB13" s="106"/>
      <c r="HC13" s="106"/>
      <c r="HD13" s="106"/>
      <c r="HE13" s="106"/>
      <c r="HF13" s="106"/>
      <c r="HG13" s="106"/>
      <c r="HH13" s="106"/>
      <c r="HI13" s="106"/>
      <c r="HJ13" s="106"/>
      <c r="HK13" s="106"/>
      <c r="HL13" s="106"/>
      <c r="HM13" s="106"/>
      <c r="HN13" s="106"/>
      <c r="HO13" s="106"/>
      <c r="HP13" s="106"/>
      <c r="HQ13" s="106"/>
      <c r="HR13" s="106"/>
      <c r="HS13" s="106"/>
      <c r="HT13" s="106"/>
      <c r="HU13" s="106"/>
      <c r="HV13" s="106"/>
      <c r="HW13" s="106"/>
      <c r="HX13" s="106"/>
      <c r="HY13" s="106"/>
      <c r="HZ13" s="106"/>
      <c r="IA13" s="106"/>
      <c r="IB13" s="106"/>
      <c r="IC13" s="106"/>
      <c r="ID13" s="106"/>
      <c r="IE13" s="106"/>
      <c r="IF13" s="106"/>
      <c r="IG13" s="106"/>
      <c r="IH13" s="106"/>
      <c r="II13" s="106"/>
      <c r="IJ13" s="106"/>
      <c r="IK13" s="106"/>
      <c r="IL13" s="106"/>
      <c r="IM13" s="106"/>
      <c r="IN13" s="106"/>
      <c r="IO13" s="106"/>
      <c r="IP13" s="106"/>
      <c r="IQ13" s="106"/>
      <c r="IR13" s="106"/>
      <c r="IS13" s="106"/>
      <c r="IT13" s="106"/>
      <c r="IU13" s="106"/>
    </row>
    <row r="14" spans="1:255" ht="35.1" customHeight="1">
      <c r="A14" s="127">
        <f t="shared" si="0"/>
        <v>7</v>
      </c>
      <c r="B14" s="128"/>
      <c r="C14" s="128"/>
      <c r="D14" s="127"/>
      <c r="E14" s="127"/>
      <c r="F14" s="129"/>
      <c r="G14" s="129"/>
      <c r="H14" s="129"/>
      <c r="I14" s="106"/>
      <c r="J14" s="106"/>
      <c r="K14" s="106"/>
      <c r="L14" s="106"/>
      <c r="M14" s="106"/>
      <c r="N14" s="106"/>
      <c r="O14" s="106"/>
      <c r="P14" s="106"/>
      <c r="Q14" s="106"/>
      <c r="R14" s="106"/>
      <c r="S14" s="106"/>
      <c r="T14" s="106"/>
      <c r="U14" s="106"/>
      <c r="V14" s="106"/>
      <c r="W14" s="106"/>
      <c r="X14" s="106"/>
      <c r="Y14" s="106"/>
      <c r="Z14" s="106"/>
      <c r="AA14" s="106"/>
      <c r="AB14" s="106"/>
      <c r="AC14" s="106"/>
      <c r="AD14" s="106"/>
      <c r="AE14" s="106"/>
      <c r="AF14" s="106"/>
      <c r="AG14" s="106"/>
      <c r="AH14" s="106"/>
      <c r="AI14" s="106"/>
      <c r="AJ14" s="106"/>
      <c r="AK14" s="106"/>
      <c r="AL14" s="106"/>
      <c r="AM14" s="106"/>
      <c r="AN14" s="106"/>
      <c r="AO14" s="106"/>
      <c r="AP14" s="106"/>
      <c r="AQ14" s="106"/>
      <c r="AR14" s="106"/>
      <c r="AS14" s="106"/>
      <c r="AT14" s="106"/>
      <c r="AU14" s="106"/>
      <c r="AV14" s="106"/>
      <c r="AW14" s="106"/>
      <c r="AX14" s="106"/>
      <c r="AY14" s="106"/>
      <c r="AZ14" s="106"/>
      <c r="BA14" s="106"/>
      <c r="BB14" s="106"/>
      <c r="BC14" s="106"/>
      <c r="BD14" s="106"/>
      <c r="BE14" s="106"/>
      <c r="BF14" s="106"/>
      <c r="BG14" s="106"/>
      <c r="BH14" s="106"/>
      <c r="BI14" s="106"/>
      <c r="BJ14" s="106"/>
      <c r="BK14" s="106"/>
      <c r="BL14" s="106"/>
      <c r="BM14" s="106"/>
      <c r="BN14" s="106"/>
      <c r="BO14" s="106"/>
      <c r="BP14" s="106"/>
      <c r="BQ14" s="106"/>
      <c r="BR14" s="106"/>
      <c r="BS14" s="106"/>
      <c r="BT14" s="106"/>
      <c r="BU14" s="106"/>
      <c r="BV14" s="106"/>
      <c r="BW14" s="106"/>
      <c r="BX14" s="106"/>
      <c r="BY14" s="106"/>
      <c r="BZ14" s="106"/>
      <c r="CA14" s="106"/>
      <c r="CB14" s="106"/>
      <c r="CC14" s="106"/>
      <c r="CD14" s="106"/>
      <c r="CE14" s="106"/>
      <c r="CF14" s="106"/>
      <c r="CG14" s="106"/>
      <c r="CH14" s="106"/>
      <c r="CI14" s="106"/>
      <c r="CJ14" s="106"/>
      <c r="CK14" s="106"/>
      <c r="CL14" s="106"/>
      <c r="CM14" s="106"/>
      <c r="CN14" s="106"/>
      <c r="CO14" s="106"/>
      <c r="CP14" s="106"/>
      <c r="CQ14" s="106"/>
      <c r="CR14" s="106"/>
      <c r="CS14" s="106"/>
      <c r="CT14" s="106"/>
      <c r="CU14" s="106"/>
      <c r="CV14" s="106"/>
      <c r="CW14" s="106"/>
      <c r="CX14" s="106"/>
      <c r="CY14" s="106"/>
      <c r="CZ14" s="106"/>
      <c r="DA14" s="106"/>
      <c r="DB14" s="106"/>
      <c r="DC14" s="106"/>
      <c r="DD14" s="106"/>
      <c r="DE14" s="106"/>
      <c r="DF14" s="106"/>
      <c r="DG14" s="106"/>
      <c r="DH14" s="106"/>
      <c r="DI14" s="106"/>
      <c r="DJ14" s="106"/>
      <c r="DK14" s="106"/>
      <c r="DL14" s="106"/>
      <c r="DM14" s="106"/>
      <c r="DN14" s="106"/>
      <c r="DO14" s="106"/>
      <c r="DP14" s="106"/>
      <c r="DQ14" s="106"/>
      <c r="DR14" s="106"/>
      <c r="DS14" s="106"/>
      <c r="DT14" s="106"/>
      <c r="DU14" s="106"/>
      <c r="DV14" s="106"/>
      <c r="DW14" s="106"/>
      <c r="DX14" s="106"/>
      <c r="DY14" s="106"/>
      <c r="DZ14" s="106"/>
      <c r="EA14" s="106"/>
      <c r="EB14" s="106"/>
      <c r="EC14" s="106"/>
      <c r="ED14" s="106"/>
      <c r="EE14" s="106"/>
      <c r="EF14" s="106"/>
      <c r="EG14" s="106"/>
      <c r="EH14" s="106"/>
      <c r="EI14" s="106"/>
      <c r="EJ14" s="106"/>
      <c r="EK14" s="106"/>
      <c r="EL14" s="106"/>
      <c r="EM14" s="106"/>
      <c r="EN14" s="106"/>
      <c r="EO14" s="106"/>
      <c r="EP14" s="106"/>
      <c r="EQ14" s="106"/>
      <c r="ER14" s="106"/>
      <c r="ES14" s="106"/>
      <c r="ET14" s="106"/>
      <c r="EU14" s="106"/>
      <c r="EV14" s="106"/>
      <c r="EW14" s="106"/>
      <c r="EX14" s="106"/>
      <c r="EY14" s="106"/>
      <c r="EZ14" s="106"/>
      <c r="FA14" s="106"/>
      <c r="FB14" s="106"/>
      <c r="FC14" s="106"/>
      <c r="FD14" s="106"/>
      <c r="FE14" s="106"/>
      <c r="FF14" s="106"/>
      <c r="FG14" s="106"/>
      <c r="FH14" s="106"/>
      <c r="FI14" s="106"/>
      <c r="FJ14" s="106"/>
      <c r="FK14" s="106"/>
      <c r="FL14" s="106"/>
      <c r="FM14" s="106"/>
      <c r="FN14" s="106"/>
      <c r="FO14" s="106"/>
      <c r="FP14" s="106"/>
      <c r="FQ14" s="106"/>
      <c r="FR14" s="106"/>
      <c r="FS14" s="106"/>
      <c r="FT14" s="106"/>
      <c r="FU14" s="106"/>
      <c r="FV14" s="106"/>
      <c r="FW14" s="106"/>
      <c r="FX14" s="106"/>
      <c r="FY14" s="106"/>
      <c r="FZ14" s="106"/>
      <c r="GA14" s="106"/>
      <c r="GB14" s="106"/>
      <c r="GC14" s="106"/>
      <c r="GD14" s="106"/>
      <c r="GE14" s="106"/>
      <c r="GF14" s="106"/>
      <c r="GG14" s="106"/>
      <c r="GH14" s="106"/>
      <c r="GI14" s="106"/>
      <c r="GJ14" s="106"/>
      <c r="GK14" s="106"/>
      <c r="GL14" s="106"/>
      <c r="GM14" s="106"/>
      <c r="GN14" s="106"/>
      <c r="GO14" s="106"/>
      <c r="GP14" s="106"/>
      <c r="GQ14" s="106"/>
      <c r="GR14" s="106"/>
      <c r="GS14" s="106"/>
      <c r="GT14" s="106"/>
      <c r="GU14" s="106"/>
      <c r="GV14" s="106"/>
      <c r="GW14" s="106"/>
      <c r="GX14" s="106"/>
      <c r="GY14" s="106"/>
      <c r="GZ14" s="106"/>
      <c r="HA14" s="106"/>
      <c r="HB14" s="106"/>
      <c r="HC14" s="106"/>
      <c r="HD14" s="106"/>
      <c r="HE14" s="106"/>
      <c r="HF14" s="106"/>
      <c r="HG14" s="106"/>
      <c r="HH14" s="106"/>
      <c r="HI14" s="106"/>
      <c r="HJ14" s="106"/>
      <c r="HK14" s="106"/>
      <c r="HL14" s="106"/>
      <c r="HM14" s="106"/>
      <c r="HN14" s="106"/>
      <c r="HO14" s="106"/>
      <c r="HP14" s="106"/>
      <c r="HQ14" s="106"/>
      <c r="HR14" s="106"/>
      <c r="HS14" s="106"/>
      <c r="HT14" s="106"/>
      <c r="HU14" s="106"/>
      <c r="HV14" s="106"/>
      <c r="HW14" s="106"/>
      <c r="HX14" s="106"/>
      <c r="HY14" s="106"/>
      <c r="HZ14" s="106"/>
      <c r="IA14" s="106"/>
      <c r="IB14" s="106"/>
      <c r="IC14" s="106"/>
      <c r="ID14" s="106"/>
      <c r="IE14" s="106"/>
      <c r="IF14" s="106"/>
      <c r="IG14" s="106"/>
      <c r="IH14" s="106"/>
      <c r="II14" s="106"/>
      <c r="IJ14" s="106"/>
      <c r="IK14" s="106"/>
      <c r="IL14" s="106"/>
      <c r="IM14" s="106"/>
      <c r="IN14" s="106"/>
      <c r="IO14" s="106"/>
      <c r="IP14" s="106"/>
      <c r="IQ14" s="106"/>
      <c r="IR14" s="106"/>
      <c r="IS14" s="106"/>
      <c r="IT14" s="106"/>
      <c r="IU14" s="106"/>
    </row>
    <row r="15" spans="1:255" ht="35.1" customHeight="1">
      <c r="A15" s="127">
        <f t="shared" si="0"/>
        <v>8</v>
      </c>
      <c r="B15" s="128"/>
      <c r="C15" s="128"/>
      <c r="D15" s="127"/>
      <c r="E15" s="127"/>
      <c r="F15" s="129"/>
      <c r="G15" s="129"/>
      <c r="H15" s="129"/>
      <c r="I15" s="106"/>
      <c r="J15" s="106"/>
      <c r="K15" s="106"/>
      <c r="L15" s="106"/>
      <c r="M15" s="106"/>
      <c r="N15" s="106"/>
      <c r="O15" s="106"/>
      <c r="P15" s="106"/>
      <c r="Q15" s="106"/>
      <c r="R15" s="106"/>
      <c r="S15" s="106"/>
      <c r="T15" s="106"/>
      <c r="U15" s="106"/>
      <c r="V15" s="106"/>
      <c r="W15" s="106"/>
      <c r="X15" s="106"/>
      <c r="Y15" s="106"/>
      <c r="Z15" s="106"/>
      <c r="AA15" s="106"/>
      <c r="AB15" s="106"/>
      <c r="AC15" s="106"/>
      <c r="AD15" s="106"/>
      <c r="AE15" s="106"/>
      <c r="AF15" s="106"/>
      <c r="AG15" s="106"/>
      <c r="AH15" s="106"/>
      <c r="AI15" s="106"/>
      <c r="AJ15" s="106"/>
      <c r="AK15" s="106"/>
      <c r="AL15" s="106"/>
      <c r="AM15" s="106"/>
      <c r="AN15" s="106"/>
      <c r="AO15" s="106"/>
      <c r="AP15" s="106"/>
      <c r="AQ15" s="106"/>
      <c r="AR15" s="106"/>
      <c r="AS15" s="106"/>
      <c r="AT15" s="106"/>
      <c r="AU15" s="106"/>
      <c r="AV15" s="106"/>
      <c r="AW15" s="106"/>
      <c r="AX15" s="106"/>
      <c r="AY15" s="106"/>
      <c r="AZ15" s="106"/>
      <c r="BA15" s="106"/>
      <c r="BB15" s="106"/>
      <c r="BC15" s="106"/>
      <c r="BD15" s="106"/>
      <c r="BE15" s="106"/>
      <c r="BF15" s="106"/>
      <c r="BG15" s="106"/>
      <c r="BH15" s="106"/>
      <c r="BI15" s="106"/>
      <c r="BJ15" s="106"/>
      <c r="BK15" s="106"/>
      <c r="BL15" s="106"/>
      <c r="BM15" s="106"/>
      <c r="BN15" s="106"/>
      <c r="BO15" s="106"/>
      <c r="BP15" s="106"/>
      <c r="BQ15" s="106"/>
      <c r="BR15" s="106"/>
      <c r="BS15" s="106"/>
      <c r="BT15" s="106"/>
      <c r="BU15" s="106"/>
      <c r="BV15" s="106"/>
      <c r="BW15" s="106"/>
      <c r="BX15" s="106"/>
      <c r="BY15" s="106"/>
      <c r="BZ15" s="106"/>
      <c r="CA15" s="106"/>
      <c r="CB15" s="106"/>
      <c r="CC15" s="106"/>
      <c r="CD15" s="106"/>
      <c r="CE15" s="106"/>
      <c r="CF15" s="106"/>
      <c r="CG15" s="106"/>
      <c r="CH15" s="106"/>
      <c r="CI15" s="106"/>
      <c r="CJ15" s="106"/>
      <c r="CK15" s="106"/>
      <c r="CL15" s="106"/>
      <c r="CM15" s="106"/>
      <c r="CN15" s="106"/>
      <c r="CO15" s="106"/>
      <c r="CP15" s="106"/>
      <c r="CQ15" s="106"/>
      <c r="CR15" s="106"/>
      <c r="CS15" s="106"/>
      <c r="CT15" s="106"/>
      <c r="CU15" s="106"/>
      <c r="CV15" s="106"/>
      <c r="CW15" s="106"/>
      <c r="CX15" s="106"/>
      <c r="CY15" s="106"/>
      <c r="CZ15" s="106"/>
      <c r="DA15" s="106"/>
      <c r="DB15" s="106"/>
      <c r="DC15" s="106"/>
      <c r="DD15" s="106"/>
      <c r="DE15" s="106"/>
      <c r="DF15" s="106"/>
      <c r="DG15" s="106"/>
      <c r="DH15" s="106"/>
      <c r="DI15" s="106"/>
      <c r="DJ15" s="106"/>
      <c r="DK15" s="106"/>
      <c r="DL15" s="106"/>
      <c r="DM15" s="106"/>
      <c r="DN15" s="106"/>
      <c r="DO15" s="106"/>
      <c r="DP15" s="106"/>
      <c r="DQ15" s="106"/>
      <c r="DR15" s="106"/>
      <c r="DS15" s="106"/>
      <c r="DT15" s="106"/>
      <c r="DU15" s="106"/>
      <c r="DV15" s="106"/>
      <c r="DW15" s="106"/>
      <c r="DX15" s="106"/>
      <c r="DY15" s="106"/>
      <c r="DZ15" s="106"/>
      <c r="EA15" s="106"/>
      <c r="EB15" s="106"/>
      <c r="EC15" s="106"/>
      <c r="ED15" s="106"/>
      <c r="EE15" s="106"/>
      <c r="EF15" s="106"/>
      <c r="EG15" s="106"/>
      <c r="EH15" s="106"/>
      <c r="EI15" s="106"/>
      <c r="EJ15" s="106"/>
      <c r="EK15" s="106"/>
      <c r="EL15" s="106"/>
      <c r="EM15" s="106"/>
      <c r="EN15" s="106"/>
      <c r="EO15" s="106"/>
      <c r="EP15" s="106"/>
      <c r="EQ15" s="106"/>
      <c r="ER15" s="106"/>
      <c r="ES15" s="106"/>
      <c r="ET15" s="106"/>
      <c r="EU15" s="106"/>
      <c r="EV15" s="106"/>
      <c r="EW15" s="106"/>
      <c r="EX15" s="106"/>
      <c r="EY15" s="106"/>
      <c r="EZ15" s="106"/>
      <c r="FA15" s="106"/>
      <c r="FB15" s="106"/>
      <c r="FC15" s="106"/>
      <c r="FD15" s="106"/>
      <c r="FE15" s="106"/>
      <c r="FF15" s="106"/>
      <c r="FG15" s="106"/>
      <c r="FH15" s="106"/>
      <c r="FI15" s="106"/>
      <c r="FJ15" s="106"/>
      <c r="FK15" s="106"/>
      <c r="FL15" s="106"/>
      <c r="FM15" s="106"/>
      <c r="FN15" s="106"/>
      <c r="FO15" s="106"/>
      <c r="FP15" s="106"/>
      <c r="FQ15" s="106"/>
      <c r="FR15" s="106"/>
      <c r="FS15" s="106"/>
      <c r="FT15" s="106"/>
      <c r="FU15" s="106"/>
      <c r="FV15" s="106"/>
      <c r="FW15" s="106"/>
      <c r="FX15" s="106"/>
      <c r="FY15" s="106"/>
      <c r="FZ15" s="106"/>
      <c r="GA15" s="106"/>
      <c r="GB15" s="106"/>
      <c r="GC15" s="106"/>
      <c r="GD15" s="106"/>
      <c r="GE15" s="106"/>
      <c r="GF15" s="106"/>
      <c r="GG15" s="106"/>
      <c r="GH15" s="106"/>
      <c r="GI15" s="106"/>
      <c r="GJ15" s="106"/>
      <c r="GK15" s="106"/>
      <c r="GL15" s="106"/>
      <c r="GM15" s="106"/>
      <c r="GN15" s="106"/>
      <c r="GO15" s="106"/>
      <c r="GP15" s="106"/>
      <c r="GQ15" s="106"/>
      <c r="GR15" s="106"/>
      <c r="GS15" s="106"/>
      <c r="GT15" s="106"/>
      <c r="GU15" s="106"/>
      <c r="GV15" s="106"/>
      <c r="GW15" s="106"/>
      <c r="GX15" s="106"/>
      <c r="GY15" s="106"/>
      <c r="GZ15" s="106"/>
      <c r="HA15" s="106"/>
      <c r="HB15" s="106"/>
      <c r="HC15" s="106"/>
      <c r="HD15" s="106"/>
      <c r="HE15" s="106"/>
      <c r="HF15" s="106"/>
      <c r="HG15" s="106"/>
      <c r="HH15" s="106"/>
      <c r="HI15" s="106"/>
      <c r="HJ15" s="106"/>
      <c r="HK15" s="106"/>
      <c r="HL15" s="106"/>
      <c r="HM15" s="106"/>
      <c r="HN15" s="106"/>
      <c r="HO15" s="106"/>
      <c r="HP15" s="106"/>
      <c r="HQ15" s="106"/>
      <c r="HR15" s="106"/>
      <c r="HS15" s="106"/>
      <c r="HT15" s="106"/>
      <c r="HU15" s="106"/>
      <c r="HV15" s="106"/>
      <c r="HW15" s="106"/>
      <c r="HX15" s="106"/>
      <c r="HY15" s="106"/>
      <c r="HZ15" s="106"/>
      <c r="IA15" s="106"/>
      <c r="IB15" s="106"/>
      <c r="IC15" s="106"/>
      <c r="ID15" s="106"/>
      <c r="IE15" s="106"/>
      <c r="IF15" s="106"/>
      <c r="IG15" s="106"/>
      <c r="IH15" s="106"/>
      <c r="II15" s="106"/>
      <c r="IJ15" s="106"/>
      <c r="IK15" s="106"/>
      <c r="IL15" s="106"/>
      <c r="IM15" s="106"/>
      <c r="IN15" s="106"/>
      <c r="IO15" s="106"/>
      <c r="IP15" s="106"/>
      <c r="IQ15" s="106"/>
      <c r="IR15" s="106"/>
      <c r="IS15" s="106"/>
      <c r="IT15" s="106"/>
      <c r="IU15" s="106"/>
    </row>
    <row r="16" spans="1:255" ht="35.1" customHeight="1">
      <c r="A16" s="127">
        <f t="shared" si="0"/>
        <v>9</v>
      </c>
      <c r="B16" s="128"/>
      <c r="C16" s="128"/>
      <c r="D16" s="127"/>
      <c r="E16" s="127"/>
      <c r="F16" s="129"/>
      <c r="G16" s="129"/>
      <c r="H16" s="129"/>
      <c r="I16" s="106"/>
      <c r="J16" s="106"/>
      <c r="K16" s="106"/>
      <c r="L16" s="106"/>
      <c r="M16" s="106"/>
      <c r="N16" s="106"/>
      <c r="O16" s="106"/>
      <c r="P16" s="106"/>
      <c r="Q16" s="106"/>
      <c r="R16" s="106"/>
      <c r="S16" s="106"/>
      <c r="T16" s="106"/>
      <c r="U16" s="106"/>
      <c r="V16" s="106"/>
      <c r="W16" s="106"/>
      <c r="X16" s="106"/>
      <c r="Y16" s="106"/>
      <c r="Z16" s="106"/>
      <c r="AA16" s="106"/>
      <c r="AB16" s="106"/>
      <c r="AC16" s="106"/>
      <c r="AD16" s="106"/>
      <c r="AE16" s="106"/>
      <c r="AF16" s="106"/>
      <c r="AG16" s="106"/>
      <c r="AH16" s="106"/>
      <c r="AI16" s="106"/>
      <c r="AJ16" s="106"/>
      <c r="AK16" s="106"/>
      <c r="AL16" s="106"/>
      <c r="AM16" s="106"/>
      <c r="AN16" s="106"/>
      <c r="AO16" s="106"/>
      <c r="AP16" s="106"/>
      <c r="AQ16" s="106"/>
      <c r="AR16" s="106"/>
      <c r="AS16" s="106"/>
      <c r="AT16" s="106"/>
      <c r="AU16" s="106"/>
      <c r="AV16" s="106"/>
      <c r="AW16" s="106"/>
      <c r="AX16" s="106"/>
      <c r="AY16" s="106"/>
      <c r="AZ16" s="106"/>
      <c r="BA16" s="106"/>
      <c r="BB16" s="106"/>
      <c r="BC16" s="106"/>
      <c r="BD16" s="106"/>
      <c r="BE16" s="106"/>
      <c r="BF16" s="106"/>
      <c r="BG16" s="106"/>
      <c r="BH16" s="106"/>
      <c r="BI16" s="106"/>
      <c r="BJ16" s="106"/>
      <c r="BK16" s="106"/>
      <c r="BL16" s="106"/>
      <c r="BM16" s="106"/>
      <c r="BN16" s="106"/>
      <c r="BO16" s="106"/>
      <c r="BP16" s="106"/>
      <c r="BQ16" s="106"/>
      <c r="BR16" s="106"/>
      <c r="BS16" s="106"/>
      <c r="BT16" s="106"/>
      <c r="BU16" s="106"/>
      <c r="BV16" s="106"/>
      <c r="BW16" s="106"/>
      <c r="BX16" s="106"/>
      <c r="BY16" s="106"/>
      <c r="BZ16" s="106"/>
      <c r="CA16" s="106"/>
      <c r="CB16" s="106"/>
      <c r="CC16" s="106"/>
      <c r="CD16" s="106"/>
      <c r="CE16" s="106"/>
      <c r="CF16" s="106"/>
      <c r="CG16" s="106"/>
      <c r="CH16" s="106"/>
      <c r="CI16" s="106"/>
      <c r="CJ16" s="106"/>
      <c r="CK16" s="106"/>
      <c r="CL16" s="106"/>
      <c r="CM16" s="106"/>
      <c r="CN16" s="106"/>
      <c r="CO16" s="106"/>
      <c r="CP16" s="106"/>
      <c r="CQ16" s="106"/>
      <c r="CR16" s="106"/>
      <c r="CS16" s="106"/>
      <c r="CT16" s="106"/>
      <c r="CU16" s="106"/>
      <c r="CV16" s="106"/>
      <c r="CW16" s="106"/>
      <c r="CX16" s="106"/>
      <c r="CY16" s="106"/>
      <c r="CZ16" s="106"/>
      <c r="DA16" s="106"/>
      <c r="DB16" s="106"/>
      <c r="DC16" s="106"/>
      <c r="DD16" s="106"/>
      <c r="DE16" s="106"/>
      <c r="DF16" s="106"/>
      <c r="DG16" s="106"/>
      <c r="DH16" s="106"/>
      <c r="DI16" s="106"/>
      <c r="DJ16" s="106"/>
      <c r="DK16" s="106"/>
      <c r="DL16" s="106"/>
      <c r="DM16" s="106"/>
      <c r="DN16" s="106"/>
      <c r="DO16" s="106"/>
      <c r="DP16" s="106"/>
      <c r="DQ16" s="106"/>
      <c r="DR16" s="106"/>
      <c r="DS16" s="106"/>
      <c r="DT16" s="106"/>
      <c r="DU16" s="106"/>
      <c r="DV16" s="106"/>
      <c r="DW16" s="106"/>
      <c r="DX16" s="106"/>
      <c r="DY16" s="106"/>
      <c r="DZ16" s="106"/>
      <c r="EA16" s="106"/>
      <c r="EB16" s="106"/>
      <c r="EC16" s="106"/>
      <c r="ED16" s="106"/>
      <c r="EE16" s="106"/>
      <c r="EF16" s="106"/>
      <c r="EG16" s="106"/>
      <c r="EH16" s="106"/>
      <c r="EI16" s="106"/>
      <c r="EJ16" s="106"/>
      <c r="EK16" s="106"/>
      <c r="EL16" s="106"/>
      <c r="EM16" s="106"/>
      <c r="EN16" s="106"/>
      <c r="EO16" s="106"/>
      <c r="EP16" s="106"/>
      <c r="EQ16" s="106"/>
      <c r="ER16" s="106"/>
      <c r="ES16" s="106"/>
      <c r="ET16" s="106"/>
      <c r="EU16" s="106"/>
      <c r="EV16" s="106"/>
      <c r="EW16" s="106"/>
      <c r="EX16" s="106"/>
      <c r="EY16" s="106"/>
      <c r="EZ16" s="106"/>
      <c r="FA16" s="106"/>
      <c r="FB16" s="106"/>
      <c r="FC16" s="106"/>
      <c r="FD16" s="106"/>
      <c r="FE16" s="106"/>
      <c r="FF16" s="106"/>
      <c r="FG16" s="106"/>
      <c r="FH16" s="106"/>
      <c r="FI16" s="106"/>
      <c r="FJ16" s="106"/>
      <c r="FK16" s="106"/>
      <c r="FL16" s="106"/>
      <c r="FM16" s="106"/>
      <c r="FN16" s="106"/>
      <c r="FO16" s="106"/>
      <c r="FP16" s="106"/>
      <c r="FQ16" s="106"/>
      <c r="FR16" s="106"/>
      <c r="FS16" s="106"/>
      <c r="FT16" s="106"/>
      <c r="FU16" s="106"/>
      <c r="FV16" s="106"/>
      <c r="FW16" s="106"/>
      <c r="FX16" s="106"/>
      <c r="FY16" s="106"/>
      <c r="FZ16" s="106"/>
      <c r="GA16" s="106"/>
      <c r="GB16" s="106"/>
      <c r="GC16" s="106"/>
      <c r="GD16" s="106"/>
      <c r="GE16" s="106"/>
      <c r="GF16" s="106"/>
      <c r="GG16" s="106"/>
      <c r="GH16" s="106"/>
      <c r="GI16" s="106"/>
      <c r="GJ16" s="106"/>
      <c r="GK16" s="106"/>
      <c r="GL16" s="106"/>
      <c r="GM16" s="106"/>
      <c r="GN16" s="106"/>
      <c r="GO16" s="106"/>
      <c r="GP16" s="106"/>
      <c r="GQ16" s="106"/>
      <c r="GR16" s="106"/>
      <c r="GS16" s="106"/>
      <c r="GT16" s="106"/>
      <c r="GU16" s="106"/>
      <c r="GV16" s="106"/>
      <c r="GW16" s="106"/>
      <c r="GX16" s="106"/>
      <c r="GY16" s="106"/>
      <c r="GZ16" s="106"/>
      <c r="HA16" s="106"/>
      <c r="HB16" s="106"/>
      <c r="HC16" s="106"/>
      <c r="HD16" s="106"/>
      <c r="HE16" s="106"/>
      <c r="HF16" s="106"/>
      <c r="HG16" s="106"/>
      <c r="HH16" s="106"/>
      <c r="HI16" s="106"/>
      <c r="HJ16" s="106"/>
      <c r="HK16" s="106"/>
      <c r="HL16" s="106"/>
      <c r="HM16" s="106"/>
      <c r="HN16" s="106"/>
      <c r="HO16" s="106"/>
      <c r="HP16" s="106"/>
      <c r="HQ16" s="106"/>
      <c r="HR16" s="106"/>
      <c r="HS16" s="106"/>
      <c r="HT16" s="106"/>
      <c r="HU16" s="106"/>
      <c r="HV16" s="106"/>
      <c r="HW16" s="106"/>
      <c r="HX16" s="106"/>
      <c r="HY16" s="106"/>
      <c r="HZ16" s="106"/>
      <c r="IA16" s="106"/>
      <c r="IB16" s="106"/>
      <c r="IC16" s="106"/>
      <c r="ID16" s="106"/>
      <c r="IE16" s="106"/>
      <c r="IF16" s="106"/>
      <c r="IG16" s="106"/>
      <c r="IH16" s="106"/>
      <c r="II16" s="106"/>
      <c r="IJ16" s="106"/>
      <c r="IK16" s="106"/>
      <c r="IL16" s="106"/>
      <c r="IM16" s="106"/>
      <c r="IN16" s="106"/>
      <c r="IO16" s="106"/>
      <c r="IP16" s="106"/>
      <c r="IQ16" s="106"/>
      <c r="IR16" s="106"/>
      <c r="IS16" s="106"/>
      <c r="IT16" s="106"/>
      <c r="IU16" s="106"/>
    </row>
    <row r="17" spans="1:255" ht="35.1" customHeight="1">
      <c r="A17" s="127">
        <f t="shared" si="0"/>
        <v>10</v>
      </c>
      <c r="B17" s="128"/>
      <c r="C17" s="128"/>
      <c r="D17" s="127"/>
      <c r="E17" s="127"/>
      <c r="F17" s="129"/>
      <c r="G17" s="129"/>
      <c r="H17" s="129"/>
      <c r="I17" s="106"/>
      <c r="J17" s="106"/>
      <c r="K17" s="106"/>
      <c r="L17" s="106"/>
      <c r="M17" s="106"/>
      <c r="N17" s="106"/>
      <c r="O17" s="106"/>
      <c r="P17" s="106"/>
      <c r="Q17" s="106"/>
      <c r="R17" s="106"/>
      <c r="S17" s="106"/>
      <c r="T17" s="106"/>
      <c r="U17" s="106"/>
      <c r="V17" s="106"/>
      <c r="W17" s="106"/>
      <c r="X17" s="106"/>
      <c r="Y17" s="106"/>
      <c r="Z17" s="106"/>
      <c r="AA17" s="106"/>
      <c r="AB17" s="106"/>
      <c r="AC17" s="106"/>
      <c r="AD17" s="106"/>
      <c r="AE17" s="106"/>
      <c r="AF17" s="106"/>
      <c r="AG17" s="106"/>
      <c r="AH17" s="106"/>
      <c r="AI17" s="106"/>
      <c r="AJ17" s="106"/>
      <c r="AK17" s="106"/>
      <c r="AL17" s="106"/>
      <c r="AM17" s="106"/>
      <c r="AN17" s="106"/>
      <c r="AO17" s="106"/>
      <c r="AP17" s="106"/>
      <c r="AQ17" s="106"/>
      <c r="AR17" s="106"/>
      <c r="AS17" s="106"/>
      <c r="AT17" s="106"/>
      <c r="AU17" s="106"/>
      <c r="AV17" s="106"/>
      <c r="AW17" s="106"/>
      <c r="AX17" s="106"/>
      <c r="AY17" s="106"/>
      <c r="AZ17" s="106"/>
      <c r="BA17" s="106"/>
      <c r="BB17" s="106"/>
      <c r="BC17" s="106"/>
      <c r="BD17" s="106"/>
      <c r="BE17" s="106"/>
      <c r="BF17" s="106"/>
      <c r="BG17" s="106"/>
      <c r="BH17" s="106"/>
      <c r="BI17" s="106"/>
      <c r="BJ17" s="106"/>
      <c r="BK17" s="106"/>
      <c r="BL17" s="106"/>
      <c r="BM17" s="106"/>
      <c r="BN17" s="106"/>
      <c r="BO17" s="106"/>
      <c r="BP17" s="106"/>
      <c r="BQ17" s="106"/>
      <c r="BR17" s="106"/>
      <c r="BS17" s="106"/>
      <c r="BT17" s="106"/>
      <c r="BU17" s="106"/>
      <c r="BV17" s="106"/>
      <c r="BW17" s="106"/>
      <c r="BX17" s="106"/>
      <c r="BY17" s="106"/>
      <c r="BZ17" s="106"/>
      <c r="CA17" s="106"/>
      <c r="CB17" s="106"/>
      <c r="CC17" s="106"/>
      <c r="CD17" s="106"/>
      <c r="CE17" s="106"/>
      <c r="CF17" s="106"/>
      <c r="CG17" s="106"/>
      <c r="CH17" s="106"/>
      <c r="CI17" s="106"/>
      <c r="CJ17" s="106"/>
      <c r="CK17" s="106"/>
      <c r="CL17" s="106"/>
      <c r="CM17" s="106"/>
      <c r="CN17" s="106"/>
      <c r="CO17" s="106"/>
      <c r="CP17" s="106"/>
      <c r="CQ17" s="106"/>
      <c r="CR17" s="106"/>
      <c r="CS17" s="106"/>
      <c r="CT17" s="106"/>
      <c r="CU17" s="106"/>
      <c r="CV17" s="106"/>
      <c r="CW17" s="106"/>
      <c r="CX17" s="106"/>
      <c r="CY17" s="106"/>
      <c r="CZ17" s="106"/>
      <c r="DA17" s="106"/>
      <c r="DB17" s="106"/>
      <c r="DC17" s="106"/>
      <c r="DD17" s="106"/>
      <c r="DE17" s="106"/>
      <c r="DF17" s="106"/>
      <c r="DG17" s="106"/>
      <c r="DH17" s="106"/>
      <c r="DI17" s="106"/>
      <c r="DJ17" s="106"/>
      <c r="DK17" s="106"/>
      <c r="DL17" s="106"/>
      <c r="DM17" s="106"/>
      <c r="DN17" s="106"/>
      <c r="DO17" s="106"/>
      <c r="DP17" s="106"/>
      <c r="DQ17" s="106"/>
      <c r="DR17" s="106"/>
      <c r="DS17" s="106"/>
      <c r="DT17" s="106"/>
      <c r="DU17" s="106"/>
      <c r="DV17" s="106"/>
      <c r="DW17" s="106"/>
      <c r="DX17" s="106"/>
      <c r="DY17" s="106"/>
      <c r="DZ17" s="106"/>
      <c r="EA17" s="106"/>
      <c r="EB17" s="106"/>
      <c r="EC17" s="106"/>
      <c r="ED17" s="106"/>
      <c r="EE17" s="106"/>
      <c r="EF17" s="106"/>
      <c r="EG17" s="106"/>
      <c r="EH17" s="106"/>
      <c r="EI17" s="106"/>
      <c r="EJ17" s="106"/>
      <c r="EK17" s="106"/>
      <c r="EL17" s="106"/>
      <c r="EM17" s="106"/>
      <c r="EN17" s="106"/>
      <c r="EO17" s="106"/>
      <c r="EP17" s="106"/>
      <c r="EQ17" s="106"/>
      <c r="ER17" s="106"/>
      <c r="ES17" s="106"/>
      <c r="ET17" s="106"/>
      <c r="EU17" s="106"/>
      <c r="EV17" s="106"/>
      <c r="EW17" s="106"/>
      <c r="EX17" s="106"/>
      <c r="EY17" s="106"/>
      <c r="EZ17" s="106"/>
      <c r="FA17" s="106"/>
      <c r="FB17" s="106"/>
      <c r="FC17" s="106"/>
      <c r="FD17" s="106"/>
      <c r="FE17" s="106"/>
      <c r="FF17" s="106"/>
      <c r="FG17" s="106"/>
      <c r="FH17" s="106"/>
      <c r="FI17" s="106"/>
      <c r="FJ17" s="106"/>
      <c r="FK17" s="106"/>
      <c r="FL17" s="106"/>
      <c r="FM17" s="106"/>
      <c r="FN17" s="106"/>
      <c r="FO17" s="106"/>
      <c r="FP17" s="106"/>
      <c r="FQ17" s="106"/>
      <c r="FR17" s="106"/>
      <c r="FS17" s="106"/>
      <c r="FT17" s="106"/>
      <c r="FU17" s="106"/>
      <c r="FV17" s="106"/>
      <c r="FW17" s="106"/>
      <c r="FX17" s="106"/>
      <c r="FY17" s="106"/>
      <c r="FZ17" s="106"/>
      <c r="GA17" s="106"/>
      <c r="GB17" s="106"/>
      <c r="GC17" s="106"/>
      <c r="GD17" s="106"/>
      <c r="GE17" s="106"/>
      <c r="GF17" s="106"/>
      <c r="GG17" s="106"/>
      <c r="GH17" s="106"/>
      <c r="GI17" s="106"/>
      <c r="GJ17" s="106"/>
      <c r="GK17" s="106"/>
      <c r="GL17" s="106"/>
      <c r="GM17" s="106"/>
      <c r="GN17" s="106"/>
      <c r="GO17" s="106"/>
      <c r="GP17" s="106"/>
      <c r="GQ17" s="106"/>
      <c r="GR17" s="106"/>
      <c r="GS17" s="106"/>
      <c r="GT17" s="106"/>
      <c r="GU17" s="106"/>
      <c r="GV17" s="106"/>
      <c r="GW17" s="106"/>
      <c r="GX17" s="106"/>
      <c r="GY17" s="106"/>
      <c r="GZ17" s="106"/>
      <c r="HA17" s="106"/>
      <c r="HB17" s="106"/>
      <c r="HC17" s="106"/>
      <c r="HD17" s="106"/>
      <c r="HE17" s="106"/>
      <c r="HF17" s="106"/>
      <c r="HG17" s="106"/>
      <c r="HH17" s="106"/>
      <c r="HI17" s="106"/>
      <c r="HJ17" s="106"/>
      <c r="HK17" s="106"/>
      <c r="HL17" s="106"/>
      <c r="HM17" s="106"/>
      <c r="HN17" s="106"/>
      <c r="HO17" s="106"/>
      <c r="HP17" s="106"/>
      <c r="HQ17" s="106"/>
      <c r="HR17" s="106"/>
      <c r="HS17" s="106"/>
      <c r="HT17" s="106"/>
      <c r="HU17" s="106"/>
      <c r="HV17" s="106"/>
      <c r="HW17" s="106"/>
      <c r="HX17" s="106"/>
      <c r="HY17" s="106"/>
      <c r="HZ17" s="106"/>
      <c r="IA17" s="106"/>
      <c r="IB17" s="106"/>
      <c r="IC17" s="106"/>
      <c r="ID17" s="106"/>
      <c r="IE17" s="106"/>
      <c r="IF17" s="106"/>
      <c r="IG17" s="106"/>
      <c r="IH17" s="106"/>
      <c r="II17" s="106"/>
      <c r="IJ17" s="106"/>
      <c r="IK17" s="106"/>
      <c r="IL17" s="106"/>
      <c r="IM17" s="106"/>
      <c r="IN17" s="106"/>
      <c r="IO17" s="106"/>
      <c r="IP17" s="106"/>
      <c r="IQ17" s="106"/>
      <c r="IR17" s="106"/>
      <c r="IS17" s="106"/>
      <c r="IT17" s="106"/>
      <c r="IU17" s="106"/>
    </row>
    <row r="18" spans="1:255" ht="35.1" customHeight="1">
      <c r="A18" s="127">
        <f t="shared" si="0"/>
        <v>11</v>
      </c>
      <c r="B18" s="128"/>
      <c r="C18" s="128"/>
      <c r="D18" s="127"/>
      <c r="E18" s="127"/>
      <c r="F18" s="129"/>
      <c r="G18" s="129"/>
      <c r="H18" s="129"/>
      <c r="I18" s="106"/>
      <c r="J18" s="106"/>
      <c r="K18" s="106"/>
      <c r="L18" s="106"/>
      <c r="M18" s="106"/>
      <c r="N18" s="106"/>
      <c r="O18" s="106"/>
      <c r="P18" s="106"/>
      <c r="Q18" s="106"/>
      <c r="R18" s="106"/>
      <c r="S18" s="106"/>
      <c r="T18" s="106"/>
      <c r="U18" s="106"/>
      <c r="V18" s="106"/>
      <c r="W18" s="106"/>
      <c r="X18" s="106"/>
      <c r="Y18" s="106"/>
      <c r="Z18" s="106"/>
      <c r="AA18" s="106"/>
      <c r="AB18" s="106"/>
      <c r="AC18" s="106"/>
      <c r="AD18" s="106"/>
      <c r="AE18" s="106"/>
      <c r="AF18" s="106"/>
      <c r="AG18" s="106"/>
      <c r="AH18" s="106"/>
      <c r="AI18" s="106"/>
      <c r="AJ18" s="106"/>
      <c r="AK18" s="106"/>
      <c r="AL18" s="106"/>
      <c r="AM18" s="106"/>
      <c r="AN18" s="106"/>
      <c r="AO18" s="106"/>
      <c r="AP18" s="106"/>
      <c r="AQ18" s="106"/>
      <c r="AR18" s="106"/>
      <c r="AS18" s="106"/>
      <c r="AT18" s="106"/>
      <c r="AU18" s="106"/>
      <c r="AV18" s="106"/>
      <c r="AW18" s="106"/>
      <c r="AX18" s="106"/>
      <c r="AY18" s="106"/>
      <c r="AZ18" s="106"/>
      <c r="BA18" s="106"/>
      <c r="BB18" s="106"/>
      <c r="BC18" s="106"/>
      <c r="BD18" s="106"/>
      <c r="BE18" s="106"/>
      <c r="BF18" s="106"/>
      <c r="BG18" s="106"/>
      <c r="BH18" s="106"/>
      <c r="BI18" s="106"/>
      <c r="BJ18" s="106"/>
      <c r="BK18" s="106"/>
      <c r="BL18" s="106"/>
      <c r="BM18" s="106"/>
      <c r="BN18" s="106"/>
      <c r="BO18" s="106"/>
      <c r="BP18" s="106"/>
      <c r="BQ18" s="106"/>
      <c r="BR18" s="106"/>
      <c r="BS18" s="106"/>
      <c r="BT18" s="106"/>
      <c r="BU18" s="106"/>
      <c r="BV18" s="106"/>
      <c r="BW18" s="106"/>
      <c r="BX18" s="106"/>
      <c r="BY18" s="106"/>
      <c r="BZ18" s="106"/>
      <c r="CA18" s="106"/>
      <c r="CB18" s="106"/>
      <c r="CC18" s="106"/>
      <c r="CD18" s="106"/>
      <c r="CE18" s="106"/>
      <c r="CF18" s="106"/>
      <c r="CG18" s="106"/>
      <c r="CH18" s="106"/>
      <c r="CI18" s="106"/>
      <c r="CJ18" s="106"/>
      <c r="CK18" s="106"/>
      <c r="CL18" s="106"/>
      <c r="CM18" s="106"/>
      <c r="CN18" s="106"/>
      <c r="CO18" s="106"/>
      <c r="CP18" s="106"/>
      <c r="CQ18" s="106"/>
      <c r="CR18" s="106"/>
      <c r="CS18" s="106"/>
      <c r="CT18" s="106"/>
      <c r="CU18" s="106"/>
      <c r="CV18" s="106"/>
      <c r="CW18" s="106"/>
      <c r="CX18" s="106"/>
      <c r="CY18" s="106"/>
      <c r="CZ18" s="106"/>
      <c r="DA18" s="106"/>
      <c r="DB18" s="106"/>
      <c r="DC18" s="106"/>
      <c r="DD18" s="106"/>
      <c r="DE18" s="106"/>
      <c r="DF18" s="106"/>
      <c r="DG18" s="106"/>
      <c r="DH18" s="106"/>
      <c r="DI18" s="106"/>
      <c r="DJ18" s="106"/>
      <c r="DK18" s="106"/>
      <c r="DL18" s="106"/>
      <c r="DM18" s="106"/>
      <c r="DN18" s="106"/>
      <c r="DO18" s="106"/>
      <c r="DP18" s="106"/>
      <c r="DQ18" s="106"/>
      <c r="DR18" s="106"/>
      <c r="DS18" s="106"/>
      <c r="DT18" s="106"/>
      <c r="DU18" s="106"/>
      <c r="DV18" s="106"/>
      <c r="DW18" s="106"/>
      <c r="DX18" s="106"/>
      <c r="DY18" s="106"/>
      <c r="DZ18" s="106"/>
      <c r="EA18" s="106"/>
      <c r="EB18" s="106"/>
      <c r="EC18" s="106"/>
      <c r="ED18" s="106"/>
      <c r="EE18" s="106"/>
      <c r="EF18" s="106"/>
      <c r="EG18" s="106"/>
      <c r="EH18" s="106"/>
      <c r="EI18" s="106"/>
      <c r="EJ18" s="106"/>
      <c r="EK18" s="106"/>
      <c r="EL18" s="106"/>
      <c r="EM18" s="106"/>
      <c r="EN18" s="106"/>
      <c r="EO18" s="106"/>
      <c r="EP18" s="106"/>
      <c r="EQ18" s="106"/>
      <c r="ER18" s="106"/>
      <c r="ES18" s="106"/>
      <c r="ET18" s="106"/>
      <c r="EU18" s="106"/>
      <c r="EV18" s="106"/>
      <c r="EW18" s="106"/>
      <c r="EX18" s="106"/>
      <c r="EY18" s="106"/>
      <c r="EZ18" s="106"/>
      <c r="FA18" s="106"/>
      <c r="FB18" s="106"/>
      <c r="FC18" s="106"/>
      <c r="FD18" s="106"/>
      <c r="FE18" s="106"/>
      <c r="FF18" s="106"/>
      <c r="FG18" s="106"/>
      <c r="FH18" s="106"/>
      <c r="FI18" s="106"/>
      <c r="FJ18" s="106"/>
      <c r="FK18" s="106"/>
      <c r="FL18" s="106"/>
      <c r="FM18" s="106"/>
      <c r="FN18" s="106"/>
      <c r="FO18" s="106"/>
      <c r="FP18" s="106"/>
      <c r="FQ18" s="106"/>
      <c r="FR18" s="106"/>
      <c r="FS18" s="106"/>
      <c r="FT18" s="106"/>
      <c r="FU18" s="106"/>
      <c r="FV18" s="106"/>
      <c r="FW18" s="106"/>
      <c r="FX18" s="106"/>
      <c r="FY18" s="106"/>
      <c r="FZ18" s="106"/>
      <c r="GA18" s="106"/>
      <c r="GB18" s="106"/>
      <c r="GC18" s="106"/>
      <c r="GD18" s="106"/>
      <c r="GE18" s="106"/>
      <c r="GF18" s="106"/>
      <c r="GG18" s="106"/>
      <c r="GH18" s="106"/>
      <c r="GI18" s="106"/>
      <c r="GJ18" s="106"/>
      <c r="GK18" s="106"/>
      <c r="GL18" s="106"/>
      <c r="GM18" s="106"/>
      <c r="GN18" s="106"/>
      <c r="GO18" s="106"/>
      <c r="GP18" s="106"/>
      <c r="GQ18" s="106"/>
      <c r="GR18" s="106"/>
      <c r="GS18" s="106"/>
      <c r="GT18" s="106"/>
      <c r="GU18" s="106"/>
      <c r="GV18" s="106"/>
      <c r="GW18" s="106"/>
      <c r="GX18" s="106"/>
      <c r="GY18" s="106"/>
      <c r="GZ18" s="106"/>
      <c r="HA18" s="106"/>
      <c r="HB18" s="106"/>
      <c r="HC18" s="106"/>
      <c r="HD18" s="106"/>
      <c r="HE18" s="106"/>
      <c r="HF18" s="106"/>
      <c r="HG18" s="106"/>
      <c r="HH18" s="106"/>
      <c r="HI18" s="106"/>
      <c r="HJ18" s="106"/>
      <c r="HK18" s="106"/>
      <c r="HL18" s="106"/>
      <c r="HM18" s="106"/>
      <c r="HN18" s="106"/>
      <c r="HO18" s="106"/>
      <c r="HP18" s="106"/>
      <c r="HQ18" s="106"/>
      <c r="HR18" s="106"/>
      <c r="HS18" s="106"/>
      <c r="HT18" s="106"/>
      <c r="HU18" s="106"/>
      <c r="HV18" s="106"/>
      <c r="HW18" s="106"/>
      <c r="HX18" s="106"/>
      <c r="HY18" s="106"/>
      <c r="HZ18" s="106"/>
      <c r="IA18" s="106"/>
      <c r="IB18" s="106"/>
      <c r="IC18" s="106"/>
      <c r="ID18" s="106"/>
      <c r="IE18" s="106"/>
      <c r="IF18" s="106"/>
      <c r="IG18" s="106"/>
      <c r="IH18" s="106"/>
      <c r="II18" s="106"/>
      <c r="IJ18" s="106"/>
      <c r="IK18" s="106"/>
      <c r="IL18" s="106"/>
      <c r="IM18" s="106"/>
      <c r="IN18" s="106"/>
      <c r="IO18" s="106"/>
      <c r="IP18" s="106"/>
      <c r="IQ18" s="106"/>
      <c r="IR18" s="106"/>
      <c r="IS18" s="106"/>
      <c r="IT18" s="106"/>
      <c r="IU18" s="106"/>
    </row>
    <row r="19" spans="1:255" ht="35.1" customHeight="1">
      <c r="A19" s="127">
        <f t="shared" si="0"/>
        <v>12</v>
      </c>
      <c r="B19" s="128"/>
      <c r="C19" s="128"/>
      <c r="D19" s="127"/>
      <c r="E19" s="127"/>
      <c r="F19" s="129"/>
      <c r="G19" s="129"/>
      <c r="H19" s="129"/>
      <c r="I19" s="106"/>
      <c r="J19" s="106"/>
      <c r="K19" s="106"/>
      <c r="L19" s="106"/>
      <c r="M19" s="106"/>
      <c r="N19" s="106"/>
      <c r="O19" s="106"/>
      <c r="P19" s="106"/>
      <c r="Q19" s="106"/>
      <c r="R19" s="106"/>
      <c r="S19" s="106"/>
      <c r="T19" s="106"/>
      <c r="U19" s="106"/>
      <c r="V19" s="106"/>
      <c r="W19" s="106"/>
      <c r="X19" s="106"/>
      <c r="Y19" s="106"/>
      <c r="Z19" s="106"/>
      <c r="AA19" s="106"/>
      <c r="AB19" s="106"/>
      <c r="AC19" s="106"/>
      <c r="AD19" s="106"/>
      <c r="AE19" s="106"/>
      <c r="AF19" s="106"/>
      <c r="AG19" s="106"/>
      <c r="AH19" s="106"/>
      <c r="AI19" s="106"/>
      <c r="AJ19" s="106"/>
      <c r="AK19" s="106"/>
      <c r="AL19" s="106"/>
      <c r="AM19" s="106"/>
      <c r="AN19" s="106"/>
      <c r="AO19" s="106"/>
      <c r="AP19" s="106"/>
      <c r="AQ19" s="106"/>
      <c r="AR19" s="106"/>
      <c r="AS19" s="106"/>
      <c r="AT19" s="106"/>
      <c r="AU19" s="106"/>
      <c r="AV19" s="106"/>
      <c r="AW19" s="106"/>
      <c r="AX19" s="106"/>
      <c r="AY19" s="106"/>
      <c r="AZ19" s="106"/>
      <c r="BA19" s="106"/>
      <c r="BB19" s="106"/>
      <c r="BC19" s="106"/>
      <c r="BD19" s="106"/>
      <c r="BE19" s="106"/>
      <c r="BF19" s="106"/>
      <c r="BG19" s="106"/>
      <c r="BH19" s="106"/>
      <c r="BI19" s="106"/>
      <c r="BJ19" s="106"/>
      <c r="BK19" s="106"/>
      <c r="BL19" s="106"/>
      <c r="BM19" s="106"/>
      <c r="BN19" s="106"/>
      <c r="BO19" s="106"/>
      <c r="BP19" s="106"/>
      <c r="BQ19" s="106"/>
      <c r="BR19" s="106"/>
      <c r="BS19" s="106"/>
      <c r="BT19" s="106"/>
      <c r="BU19" s="106"/>
      <c r="BV19" s="106"/>
      <c r="BW19" s="106"/>
      <c r="BX19" s="106"/>
      <c r="BY19" s="106"/>
      <c r="BZ19" s="106"/>
      <c r="CA19" s="106"/>
      <c r="CB19" s="106"/>
      <c r="CC19" s="106"/>
      <c r="CD19" s="106"/>
      <c r="CE19" s="106"/>
      <c r="CF19" s="106"/>
      <c r="CG19" s="106"/>
      <c r="CH19" s="106"/>
      <c r="CI19" s="106"/>
      <c r="CJ19" s="106"/>
      <c r="CK19" s="106"/>
      <c r="CL19" s="106"/>
      <c r="CM19" s="106"/>
      <c r="CN19" s="106"/>
      <c r="CO19" s="106"/>
      <c r="CP19" s="106"/>
      <c r="CQ19" s="106"/>
      <c r="CR19" s="106"/>
      <c r="CS19" s="106"/>
      <c r="CT19" s="106"/>
      <c r="CU19" s="106"/>
      <c r="CV19" s="106"/>
      <c r="CW19" s="106"/>
      <c r="CX19" s="106"/>
      <c r="CY19" s="106"/>
      <c r="CZ19" s="106"/>
      <c r="DA19" s="106"/>
      <c r="DB19" s="106"/>
      <c r="DC19" s="106"/>
      <c r="DD19" s="106"/>
      <c r="DE19" s="106"/>
      <c r="DF19" s="106"/>
      <c r="DG19" s="106"/>
      <c r="DH19" s="106"/>
      <c r="DI19" s="106"/>
      <c r="DJ19" s="106"/>
      <c r="DK19" s="106"/>
      <c r="DL19" s="106"/>
      <c r="DM19" s="106"/>
      <c r="DN19" s="106"/>
      <c r="DO19" s="106"/>
      <c r="DP19" s="106"/>
      <c r="DQ19" s="106"/>
      <c r="DR19" s="106"/>
      <c r="DS19" s="106"/>
      <c r="DT19" s="106"/>
      <c r="DU19" s="106"/>
      <c r="DV19" s="106"/>
      <c r="DW19" s="106"/>
      <c r="DX19" s="106"/>
      <c r="DY19" s="106"/>
      <c r="DZ19" s="106"/>
      <c r="EA19" s="106"/>
      <c r="EB19" s="106"/>
      <c r="EC19" s="106"/>
      <c r="ED19" s="106"/>
      <c r="EE19" s="106"/>
      <c r="EF19" s="106"/>
      <c r="EG19" s="106"/>
      <c r="EH19" s="106"/>
      <c r="EI19" s="106"/>
      <c r="EJ19" s="106"/>
      <c r="EK19" s="106"/>
      <c r="EL19" s="106"/>
      <c r="EM19" s="106"/>
      <c r="EN19" s="106"/>
      <c r="EO19" s="106"/>
      <c r="EP19" s="106"/>
      <c r="EQ19" s="106"/>
      <c r="ER19" s="106"/>
      <c r="ES19" s="106"/>
      <c r="ET19" s="106"/>
      <c r="EU19" s="106"/>
      <c r="EV19" s="106"/>
      <c r="EW19" s="106"/>
      <c r="EX19" s="106"/>
      <c r="EY19" s="106"/>
      <c r="EZ19" s="106"/>
      <c r="FA19" s="106"/>
      <c r="FB19" s="106"/>
      <c r="FC19" s="106"/>
      <c r="FD19" s="106"/>
      <c r="FE19" s="106"/>
      <c r="FF19" s="106"/>
      <c r="FG19" s="106"/>
      <c r="FH19" s="106"/>
      <c r="FI19" s="106"/>
      <c r="FJ19" s="106"/>
      <c r="FK19" s="106"/>
      <c r="FL19" s="106"/>
      <c r="FM19" s="106"/>
      <c r="FN19" s="106"/>
      <c r="FO19" s="106"/>
      <c r="FP19" s="106"/>
      <c r="FQ19" s="106"/>
      <c r="FR19" s="106"/>
      <c r="FS19" s="106"/>
      <c r="FT19" s="106"/>
      <c r="FU19" s="106"/>
      <c r="FV19" s="106"/>
      <c r="FW19" s="106"/>
      <c r="FX19" s="106"/>
      <c r="FY19" s="106"/>
      <c r="FZ19" s="106"/>
      <c r="GA19" s="106"/>
      <c r="GB19" s="106"/>
      <c r="GC19" s="106"/>
      <c r="GD19" s="106"/>
      <c r="GE19" s="106"/>
      <c r="GF19" s="106"/>
      <c r="GG19" s="106"/>
      <c r="GH19" s="106"/>
      <c r="GI19" s="106"/>
      <c r="GJ19" s="106"/>
      <c r="GK19" s="106"/>
      <c r="GL19" s="106"/>
      <c r="GM19" s="106"/>
      <c r="GN19" s="106"/>
      <c r="GO19" s="106"/>
      <c r="GP19" s="106"/>
      <c r="GQ19" s="106"/>
      <c r="GR19" s="106"/>
      <c r="GS19" s="106"/>
      <c r="GT19" s="106"/>
      <c r="GU19" s="106"/>
      <c r="GV19" s="106"/>
      <c r="GW19" s="106"/>
      <c r="GX19" s="106"/>
      <c r="GY19" s="106"/>
      <c r="GZ19" s="106"/>
      <c r="HA19" s="106"/>
      <c r="HB19" s="106"/>
      <c r="HC19" s="106"/>
      <c r="HD19" s="106"/>
      <c r="HE19" s="106"/>
      <c r="HF19" s="106"/>
      <c r="HG19" s="106"/>
      <c r="HH19" s="106"/>
      <c r="HI19" s="106"/>
      <c r="HJ19" s="106"/>
      <c r="HK19" s="106"/>
      <c r="HL19" s="106"/>
      <c r="HM19" s="106"/>
      <c r="HN19" s="106"/>
      <c r="HO19" s="106"/>
      <c r="HP19" s="106"/>
      <c r="HQ19" s="106"/>
      <c r="HR19" s="106"/>
      <c r="HS19" s="106"/>
      <c r="HT19" s="106"/>
      <c r="HU19" s="106"/>
      <c r="HV19" s="106"/>
      <c r="HW19" s="106"/>
      <c r="HX19" s="106"/>
      <c r="HY19" s="106"/>
      <c r="HZ19" s="106"/>
      <c r="IA19" s="106"/>
      <c r="IB19" s="106"/>
      <c r="IC19" s="106"/>
      <c r="ID19" s="106"/>
      <c r="IE19" s="106"/>
      <c r="IF19" s="106"/>
      <c r="IG19" s="106"/>
      <c r="IH19" s="106"/>
      <c r="II19" s="106"/>
      <c r="IJ19" s="106"/>
      <c r="IK19" s="106"/>
      <c r="IL19" s="106"/>
      <c r="IM19" s="106"/>
      <c r="IN19" s="106"/>
      <c r="IO19" s="106"/>
      <c r="IP19" s="106"/>
      <c r="IQ19" s="106"/>
      <c r="IR19" s="106"/>
      <c r="IS19" s="106"/>
      <c r="IT19" s="106"/>
      <c r="IU19" s="106"/>
    </row>
    <row r="20" spans="1:255" ht="35.1" customHeight="1">
      <c r="A20" s="127">
        <f t="shared" si="0"/>
        <v>13</v>
      </c>
      <c r="B20" s="128"/>
      <c r="C20" s="128"/>
      <c r="D20" s="127"/>
      <c r="E20" s="127"/>
      <c r="F20" s="129"/>
      <c r="G20" s="129"/>
      <c r="H20" s="129"/>
      <c r="I20" s="106"/>
      <c r="J20" s="106"/>
      <c r="K20" s="106"/>
      <c r="L20" s="106"/>
      <c r="M20" s="106"/>
      <c r="N20" s="106"/>
      <c r="O20" s="106"/>
      <c r="P20" s="106"/>
      <c r="Q20" s="106"/>
      <c r="R20" s="106"/>
      <c r="S20" s="106"/>
      <c r="T20" s="106"/>
      <c r="U20" s="106"/>
      <c r="V20" s="106"/>
      <c r="W20" s="106"/>
      <c r="X20" s="106"/>
      <c r="Y20" s="106"/>
      <c r="Z20" s="106"/>
      <c r="AA20" s="106"/>
      <c r="AB20" s="106"/>
      <c r="AC20" s="106"/>
      <c r="AD20" s="106"/>
      <c r="AE20" s="106"/>
      <c r="AF20" s="106"/>
      <c r="AG20" s="106"/>
      <c r="AH20" s="106"/>
      <c r="AI20" s="106"/>
      <c r="AJ20" s="106"/>
      <c r="AK20" s="106"/>
      <c r="AL20" s="106"/>
      <c r="AM20" s="106"/>
      <c r="AN20" s="106"/>
      <c r="AO20" s="106"/>
      <c r="AP20" s="106"/>
      <c r="AQ20" s="106"/>
      <c r="AR20" s="106"/>
      <c r="AS20" s="106"/>
      <c r="AT20" s="106"/>
      <c r="AU20" s="106"/>
      <c r="AV20" s="106"/>
      <c r="AW20" s="106"/>
      <c r="AX20" s="106"/>
      <c r="AY20" s="106"/>
      <c r="AZ20" s="106"/>
      <c r="BA20" s="106"/>
      <c r="BB20" s="106"/>
      <c r="BC20" s="106"/>
      <c r="BD20" s="106"/>
      <c r="BE20" s="106"/>
      <c r="BF20" s="106"/>
      <c r="BG20" s="106"/>
      <c r="BH20" s="106"/>
      <c r="BI20" s="106"/>
      <c r="BJ20" s="106"/>
      <c r="BK20" s="106"/>
      <c r="BL20" s="106"/>
      <c r="BM20" s="106"/>
      <c r="BN20" s="106"/>
      <c r="BO20" s="106"/>
      <c r="BP20" s="106"/>
      <c r="BQ20" s="106"/>
      <c r="BR20" s="106"/>
      <c r="BS20" s="106"/>
      <c r="BT20" s="106"/>
      <c r="BU20" s="106"/>
      <c r="BV20" s="106"/>
      <c r="BW20" s="106"/>
      <c r="BX20" s="106"/>
      <c r="BY20" s="106"/>
      <c r="BZ20" s="106"/>
      <c r="CA20" s="106"/>
      <c r="CB20" s="106"/>
      <c r="CC20" s="106"/>
      <c r="CD20" s="106"/>
      <c r="CE20" s="106"/>
      <c r="CF20" s="106"/>
      <c r="CG20" s="106"/>
      <c r="CH20" s="106"/>
      <c r="CI20" s="106"/>
      <c r="CJ20" s="106"/>
      <c r="CK20" s="106"/>
      <c r="CL20" s="106"/>
      <c r="CM20" s="106"/>
      <c r="CN20" s="106"/>
      <c r="CO20" s="106"/>
      <c r="CP20" s="106"/>
      <c r="CQ20" s="106"/>
      <c r="CR20" s="106"/>
      <c r="CS20" s="106"/>
      <c r="CT20" s="106"/>
      <c r="CU20" s="106"/>
      <c r="CV20" s="106"/>
      <c r="CW20" s="106"/>
      <c r="CX20" s="106"/>
      <c r="CY20" s="106"/>
      <c r="CZ20" s="106"/>
      <c r="DA20" s="106"/>
      <c r="DB20" s="106"/>
      <c r="DC20" s="106"/>
      <c r="DD20" s="106"/>
      <c r="DE20" s="106"/>
      <c r="DF20" s="106"/>
      <c r="DG20" s="106"/>
      <c r="DH20" s="106"/>
      <c r="DI20" s="106"/>
      <c r="DJ20" s="106"/>
      <c r="DK20" s="106"/>
      <c r="DL20" s="106"/>
      <c r="DM20" s="106"/>
      <c r="DN20" s="106"/>
      <c r="DO20" s="106"/>
      <c r="DP20" s="106"/>
      <c r="DQ20" s="106"/>
      <c r="DR20" s="106"/>
      <c r="DS20" s="106"/>
      <c r="DT20" s="106"/>
      <c r="DU20" s="106"/>
      <c r="DV20" s="106"/>
      <c r="DW20" s="106"/>
      <c r="DX20" s="106"/>
      <c r="DY20" s="106"/>
      <c r="DZ20" s="106"/>
      <c r="EA20" s="106"/>
      <c r="EB20" s="106"/>
      <c r="EC20" s="106"/>
      <c r="ED20" s="106"/>
      <c r="EE20" s="106"/>
      <c r="EF20" s="106"/>
      <c r="EG20" s="106"/>
      <c r="EH20" s="106"/>
      <c r="EI20" s="106"/>
      <c r="EJ20" s="106"/>
      <c r="EK20" s="106"/>
      <c r="EL20" s="106"/>
      <c r="EM20" s="106"/>
      <c r="EN20" s="106"/>
      <c r="EO20" s="106"/>
      <c r="EP20" s="106"/>
      <c r="EQ20" s="106"/>
      <c r="ER20" s="106"/>
      <c r="ES20" s="106"/>
      <c r="ET20" s="106"/>
      <c r="EU20" s="106"/>
      <c r="EV20" s="106"/>
      <c r="EW20" s="106"/>
      <c r="EX20" s="106"/>
      <c r="EY20" s="106"/>
      <c r="EZ20" s="106"/>
      <c r="FA20" s="106"/>
      <c r="FB20" s="106"/>
      <c r="FC20" s="106"/>
      <c r="FD20" s="106"/>
      <c r="FE20" s="106"/>
      <c r="FF20" s="106"/>
      <c r="FG20" s="106"/>
      <c r="FH20" s="106"/>
      <c r="FI20" s="106"/>
      <c r="FJ20" s="106"/>
      <c r="FK20" s="106"/>
      <c r="FL20" s="106"/>
      <c r="FM20" s="106"/>
      <c r="FN20" s="106"/>
      <c r="FO20" s="106"/>
      <c r="FP20" s="106"/>
      <c r="FQ20" s="106"/>
      <c r="FR20" s="106"/>
      <c r="FS20" s="106"/>
      <c r="FT20" s="106"/>
      <c r="FU20" s="106"/>
      <c r="FV20" s="106"/>
      <c r="FW20" s="106"/>
      <c r="FX20" s="106"/>
      <c r="FY20" s="106"/>
      <c r="FZ20" s="106"/>
      <c r="GA20" s="106"/>
      <c r="GB20" s="106"/>
      <c r="GC20" s="106"/>
      <c r="GD20" s="106"/>
      <c r="GE20" s="106"/>
      <c r="GF20" s="106"/>
      <c r="GG20" s="106"/>
      <c r="GH20" s="106"/>
      <c r="GI20" s="106"/>
      <c r="GJ20" s="106"/>
      <c r="GK20" s="106"/>
      <c r="GL20" s="106"/>
      <c r="GM20" s="106"/>
      <c r="GN20" s="106"/>
      <c r="GO20" s="106"/>
      <c r="GP20" s="106"/>
      <c r="GQ20" s="106"/>
      <c r="GR20" s="106"/>
      <c r="GS20" s="106"/>
      <c r="GT20" s="106"/>
      <c r="GU20" s="106"/>
      <c r="GV20" s="106"/>
      <c r="GW20" s="106"/>
      <c r="GX20" s="106"/>
      <c r="GY20" s="106"/>
      <c r="GZ20" s="106"/>
      <c r="HA20" s="106"/>
      <c r="HB20" s="106"/>
      <c r="HC20" s="106"/>
      <c r="HD20" s="106"/>
      <c r="HE20" s="106"/>
      <c r="HF20" s="106"/>
      <c r="HG20" s="106"/>
      <c r="HH20" s="106"/>
      <c r="HI20" s="106"/>
      <c r="HJ20" s="106"/>
      <c r="HK20" s="106"/>
      <c r="HL20" s="106"/>
      <c r="HM20" s="106"/>
      <c r="HN20" s="106"/>
      <c r="HO20" s="106"/>
      <c r="HP20" s="106"/>
      <c r="HQ20" s="106"/>
      <c r="HR20" s="106"/>
      <c r="HS20" s="106"/>
      <c r="HT20" s="106"/>
      <c r="HU20" s="106"/>
      <c r="HV20" s="106"/>
      <c r="HW20" s="106"/>
      <c r="HX20" s="106"/>
      <c r="HY20" s="106"/>
      <c r="HZ20" s="106"/>
      <c r="IA20" s="106"/>
      <c r="IB20" s="106"/>
      <c r="IC20" s="106"/>
      <c r="ID20" s="106"/>
      <c r="IE20" s="106"/>
      <c r="IF20" s="106"/>
      <c r="IG20" s="106"/>
      <c r="IH20" s="106"/>
      <c r="II20" s="106"/>
      <c r="IJ20" s="106"/>
      <c r="IK20" s="106"/>
      <c r="IL20" s="106"/>
      <c r="IM20" s="106"/>
      <c r="IN20" s="106"/>
      <c r="IO20" s="106"/>
      <c r="IP20" s="106"/>
      <c r="IQ20" s="106"/>
      <c r="IR20" s="106"/>
      <c r="IS20" s="106"/>
      <c r="IT20" s="106"/>
      <c r="IU20" s="106"/>
    </row>
    <row r="21" spans="1:255" ht="35.1" customHeight="1">
      <c r="A21" s="127">
        <f t="shared" si="0"/>
        <v>14</v>
      </c>
      <c r="B21" s="128"/>
      <c r="C21" s="128"/>
      <c r="D21" s="127"/>
      <c r="E21" s="127"/>
      <c r="F21" s="129"/>
      <c r="G21" s="129"/>
      <c r="H21" s="129"/>
      <c r="I21" s="106"/>
      <c r="J21" s="106"/>
      <c r="K21" s="106"/>
      <c r="L21" s="106"/>
      <c r="M21" s="106"/>
      <c r="N21" s="106"/>
      <c r="O21" s="106"/>
      <c r="P21" s="106"/>
      <c r="Q21" s="106"/>
      <c r="R21" s="106"/>
      <c r="S21" s="106"/>
      <c r="T21" s="106"/>
      <c r="U21" s="106"/>
      <c r="V21" s="106"/>
      <c r="W21" s="106"/>
      <c r="X21" s="106"/>
      <c r="Y21" s="106"/>
      <c r="Z21" s="106"/>
      <c r="AA21" s="106"/>
      <c r="AB21" s="106"/>
      <c r="AC21" s="106"/>
      <c r="AD21" s="106"/>
      <c r="AE21" s="106"/>
      <c r="AF21" s="106"/>
      <c r="AG21" s="106"/>
      <c r="AH21" s="106"/>
      <c r="AI21" s="106"/>
      <c r="AJ21" s="106"/>
      <c r="AK21" s="106"/>
      <c r="AL21" s="106"/>
      <c r="AM21" s="106"/>
      <c r="AN21" s="106"/>
      <c r="AO21" s="106"/>
      <c r="AP21" s="106"/>
      <c r="AQ21" s="106"/>
      <c r="AR21" s="106"/>
      <c r="AS21" s="106"/>
      <c r="AT21" s="106"/>
      <c r="AU21" s="106"/>
      <c r="AV21" s="106"/>
      <c r="AW21" s="106"/>
      <c r="AX21" s="106"/>
      <c r="AY21" s="106"/>
      <c r="AZ21" s="106"/>
      <c r="BA21" s="106"/>
      <c r="BB21" s="106"/>
      <c r="BC21" s="106"/>
      <c r="BD21" s="106"/>
      <c r="BE21" s="106"/>
      <c r="BF21" s="106"/>
      <c r="BG21" s="106"/>
      <c r="BH21" s="106"/>
      <c r="BI21" s="106"/>
      <c r="BJ21" s="106"/>
      <c r="BK21" s="106"/>
      <c r="BL21" s="106"/>
      <c r="BM21" s="106"/>
      <c r="BN21" s="106"/>
      <c r="BO21" s="106"/>
      <c r="BP21" s="106"/>
      <c r="BQ21" s="106"/>
      <c r="BR21" s="106"/>
      <c r="BS21" s="106"/>
      <c r="BT21" s="106"/>
      <c r="BU21" s="106"/>
      <c r="BV21" s="106"/>
      <c r="BW21" s="106"/>
      <c r="BX21" s="106"/>
      <c r="BY21" s="106"/>
      <c r="BZ21" s="106"/>
      <c r="CA21" s="106"/>
      <c r="CB21" s="106"/>
      <c r="CC21" s="106"/>
      <c r="CD21" s="106"/>
      <c r="CE21" s="106"/>
      <c r="CF21" s="106"/>
      <c r="CG21" s="106"/>
      <c r="CH21" s="106"/>
      <c r="CI21" s="106"/>
      <c r="CJ21" s="106"/>
      <c r="CK21" s="106"/>
      <c r="CL21" s="106"/>
      <c r="CM21" s="106"/>
      <c r="CN21" s="106"/>
      <c r="CO21" s="106"/>
      <c r="CP21" s="106"/>
      <c r="CQ21" s="106"/>
      <c r="CR21" s="106"/>
      <c r="CS21" s="106"/>
      <c r="CT21" s="106"/>
      <c r="CU21" s="106"/>
      <c r="CV21" s="106"/>
      <c r="CW21" s="106"/>
      <c r="CX21" s="106"/>
      <c r="CY21" s="106"/>
      <c r="CZ21" s="106"/>
      <c r="DA21" s="106"/>
      <c r="DB21" s="106"/>
      <c r="DC21" s="106"/>
      <c r="DD21" s="106"/>
      <c r="DE21" s="106"/>
      <c r="DF21" s="106"/>
      <c r="DG21" s="106"/>
      <c r="DH21" s="106"/>
      <c r="DI21" s="106"/>
      <c r="DJ21" s="106"/>
      <c r="DK21" s="106"/>
      <c r="DL21" s="106"/>
      <c r="DM21" s="106"/>
      <c r="DN21" s="106"/>
      <c r="DO21" s="106"/>
      <c r="DP21" s="106"/>
      <c r="DQ21" s="106"/>
      <c r="DR21" s="106"/>
      <c r="DS21" s="106"/>
      <c r="DT21" s="106"/>
      <c r="DU21" s="106"/>
      <c r="DV21" s="106"/>
      <c r="DW21" s="106"/>
      <c r="DX21" s="106"/>
      <c r="DY21" s="106"/>
      <c r="DZ21" s="106"/>
      <c r="EA21" s="106"/>
      <c r="EB21" s="106"/>
      <c r="EC21" s="106"/>
      <c r="ED21" s="106"/>
      <c r="EE21" s="106"/>
      <c r="EF21" s="106"/>
      <c r="EG21" s="106"/>
      <c r="EH21" s="106"/>
      <c r="EI21" s="106"/>
      <c r="EJ21" s="106"/>
      <c r="EK21" s="106"/>
      <c r="EL21" s="106"/>
      <c r="EM21" s="106"/>
      <c r="EN21" s="106"/>
      <c r="EO21" s="106"/>
      <c r="EP21" s="106"/>
      <c r="EQ21" s="106"/>
      <c r="ER21" s="106"/>
      <c r="ES21" s="106"/>
      <c r="ET21" s="106"/>
      <c r="EU21" s="106"/>
      <c r="EV21" s="106"/>
      <c r="EW21" s="106"/>
      <c r="EX21" s="106"/>
      <c r="EY21" s="106"/>
      <c r="EZ21" s="106"/>
      <c r="FA21" s="106"/>
      <c r="FB21" s="106"/>
      <c r="FC21" s="106"/>
      <c r="FD21" s="106"/>
      <c r="FE21" s="106"/>
      <c r="FF21" s="106"/>
      <c r="FG21" s="106"/>
      <c r="FH21" s="106"/>
      <c r="FI21" s="106"/>
      <c r="FJ21" s="106"/>
      <c r="FK21" s="106"/>
      <c r="FL21" s="106"/>
      <c r="FM21" s="106"/>
      <c r="FN21" s="106"/>
      <c r="FO21" s="106"/>
      <c r="FP21" s="106"/>
      <c r="FQ21" s="106"/>
      <c r="FR21" s="106"/>
      <c r="FS21" s="106"/>
      <c r="FT21" s="106"/>
      <c r="FU21" s="106"/>
      <c r="FV21" s="106"/>
      <c r="FW21" s="106"/>
      <c r="FX21" s="106"/>
      <c r="FY21" s="106"/>
      <c r="FZ21" s="106"/>
      <c r="GA21" s="106"/>
      <c r="GB21" s="106"/>
      <c r="GC21" s="106"/>
      <c r="GD21" s="106"/>
      <c r="GE21" s="106"/>
      <c r="GF21" s="106"/>
      <c r="GG21" s="106"/>
      <c r="GH21" s="106"/>
      <c r="GI21" s="106"/>
      <c r="GJ21" s="106"/>
      <c r="GK21" s="106"/>
      <c r="GL21" s="106"/>
      <c r="GM21" s="106"/>
      <c r="GN21" s="106"/>
      <c r="GO21" s="106"/>
      <c r="GP21" s="106"/>
      <c r="GQ21" s="106"/>
      <c r="GR21" s="106"/>
      <c r="GS21" s="106"/>
      <c r="GT21" s="106"/>
      <c r="GU21" s="106"/>
      <c r="GV21" s="106"/>
      <c r="GW21" s="106"/>
      <c r="GX21" s="106"/>
      <c r="GY21" s="106"/>
      <c r="GZ21" s="106"/>
      <c r="HA21" s="106"/>
      <c r="HB21" s="106"/>
      <c r="HC21" s="106"/>
      <c r="HD21" s="106"/>
      <c r="HE21" s="106"/>
      <c r="HF21" s="106"/>
      <c r="HG21" s="106"/>
      <c r="HH21" s="106"/>
      <c r="HI21" s="106"/>
      <c r="HJ21" s="106"/>
      <c r="HK21" s="106"/>
      <c r="HL21" s="106"/>
      <c r="HM21" s="106"/>
      <c r="HN21" s="106"/>
      <c r="HO21" s="106"/>
      <c r="HP21" s="106"/>
      <c r="HQ21" s="106"/>
      <c r="HR21" s="106"/>
      <c r="HS21" s="106"/>
      <c r="HT21" s="106"/>
      <c r="HU21" s="106"/>
      <c r="HV21" s="106"/>
      <c r="HW21" s="106"/>
      <c r="HX21" s="106"/>
      <c r="HY21" s="106"/>
      <c r="HZ21" s="106"/>
      <c r="IA21" s="106"/>
      <c r="IB21" s="106"/>
      <c r="IC21" s="106"/>
      <c r="ID21" s="106"/>
      <c r="IE21" s="106"/>
      <c r="IF21" s="106"/>
      <c r="IG21" s="106"/>
      <c r="IH21" s="106"/>
      <c r="II21" s="106"/>
      <c r="IJ21" s="106"/>
      <c r="IK21" s="106"/>
      <c r="IL21" s="106"/>
      <c r="IM21" s="106"/>
      <c r="IN21" s="106"/>
      <c r="IO21" s="106"/>
      <c r="IP21" s="106"/>
      <c r="IQ21" s="106"/>
      <c r="IR21" s="106"/>
      <c r="IS21" s="106"/>
      <c r="IT21" s="106"/>
      <c r="IU21" s="106"/>
    </row>
    <row r="22" spans="1:255" ht="35.1" customHeight="1">
      <c r="A22" s="127">
        <f t="shared" si="0"/>
        <v>15</v>
      </c>
      <c r="B22" s="128"/>
      <c r="C22" s="128"/>
      <c r="D22" s="127"/>
      <c r="E22" s="127"/>
      <c r="F22" s="129"/>
      <c r="G22" s="129"/>
      <c r="H22" s="129"/>
      <c r="I22" s="106"/>
      <c r="J22" s="106"/>
      <c r="K22" s="106"/>
      <c r="L22" s="106"/>
      <c r="M22" s="106"/>
      <c r="N22" s="106"/>
      <c r="O22" s="106"/>
      <c r="P22" s="106"/>
      <c r="Q22" s="106"/>
      <c r="R22" s="106"/>
      <c r="S22" s="106"/>
      <c r="T22" s="106"/>
      <c r="U22" s="106"/>
      <c r="V22" s="106"/>
      <c r="W22" s="106"/>
      <c r="X22" s="106"/>
      <c r="Y22" s="106"/>
      <c r="Z22" s="106"/>
      <c r="AA22" s="106"/>
      <c r="AB22" s="106"/>
      <c r="AC22" s="106"/>
      <c r="AD22" s="106"/>
      <c r="AE22" s="106"/>
      <c r="AF22" s="106"/>
      <c r="AG22" s="106"/>
      <c r="AH22" s="106"/>
      <c r="AI22" s="106"/>
      <c r="AJ22" s="106"/>
      <c r="AK22" s="106"/>
      <c r="AL22" s="106"/>
      <c r="AM22" s="106"/>
      <c r="AN22" s="106"/>
      <c r="AO22" s="106"/>
      <c r="AP22" s="106"/>
      <c r="AQ22" s="106"/>
      <c r="AR22" s="106"/>
      <c r="AS22" s="106"/>
      <c r="AT22" s="106"/>
      <c r="AU22" s="106"/>
      <c r="AV22" s="106"/>
      <c r="AW22" s="106"/>
      <c r="AX22" s="106"/>
      <c r="AY22" s="106"/>
      <c r="AZ22" s="106"/>
      <c r="BA22" s="106"/>
      <c r="BB22" s="106"/>
      <c r="BC22" s="106"/>
      <c r="BD22" s="106"/>
      <c r="BE22" s="106"/>
      <c r="BF22" s="106"/>
      <c r="BG22" s="106"/>
      <c r="BH22" s="106"/>
      <c r="BI22" s="106"/>
      <c r="BJ22" s="106"/>
      <c r="BK22" s="106"/>
      <c r="BL22" s="106"/>
      <c r="BM22" s="106"/>
      <c r="BN22" s="106"/>
      <c r="BO22" s="106"/>
      <c r="BP22" s="106"/>
      <c r="BQ22" s="106"/>
      <c r="BR22" s="106"/>
      <c r="BS22" s="106"/>
      <c r="BT22" s="106"/>
      <c r="BU22" s="106"/>
      <c r="BV22" s="106"/>
      <c r="BW22" s="106"/>
      <c r="BX22" s="106"/>
      <c r="BY22" s="106"/>
      <c r="BZ22" s="106"/>
      <c r="CA22" s="106"/>
      <c r="CB22" s="106"/>
      <c r="CC22" s="106"/>
      <c r="CD22" s="106"/>
      <c r="CE22" s="106"/>
      <c r="CF22" s="106"/>
      <c r="CG22" s="106"/>
      <c r="CH22" s="106"/>
      <c r="CI22" s="106"/>
      <c r="CJ22" s="106"/>
      <c r="CK22" s="106"/>
      <c r="CL22" s="106"/>
      <c r="CM22" s="106"/>
      <c r="CN22" s="106"/>
      <c r="CO22" s="106"/>
      <c r="CP22" s="106"/>
      <c r="CQ22" s="106"/>
      <c r="CR22" s="106"/>
      <c r="CS22" s="106"/>
      <c r="CT22" s="106"/>
      <c r="CU22" s="106"/>
      <c r="CV22" s="106"/>
      <c r="CW22" s="106"/>
      <c r="CX22" s="106"/>
      <c r="CY22" s="106"/>
      <c r="CZ22" s="106"/>
      <c r="DA22" s="106"/>
      <c r="DB22" s="106"/>
      <c r="DC22" s="106"/>
      <c r="DD22" s="106"/>
      <c r="DE22" s="106"/>
      <c r="DF22" s="106"/>
      <c r="DG22" s="106"/>
      <c r="DH22" s="106"/>
      <c r="DI22" s="106"/>
      <c r="DJ22" s="106"/>
      <c r="DK22" s="106"/>
      <c r="DL22" s="106"/>
      <c r="DM22" s="106"/>
      <c r="DN22" s="106"/>
      <c r="DO22" s="106"/>
      <c r="DP22" s="106"/>
      <c r="DQ22" s="106"/>
      <c r="DR22" s="106"/>
      <c r="DS22" s="106"/>
      <c r="DT22" s="106"/>
      <c r="DU22" s="106"/>
      <c r="DV22" s="106"/>
      <c r="DW22" s="106"/>
      <c r="DX22" s="106"/>
      <c r="DY22" s="106"/>
      <c r="DZ22" s="106"/>
      <c r="EA22" s="106"/>
      <c r="EB22" s="106"/>
      <c r="EC22" s="106"/>
      <c r="ED22" s="106"/>
      <c r="EE22" s="106"/>
      <c r="EF22" s="106"/>
      <c r="EG22" s="106"/>
      <c r="EH22" s="106"/>
      <c r="EI22" s="106"/>
      <c r="EJ22" s="106"/>
      <c r="EK22" s="106"/>
      <c r="EL22" s="106"/>
      <c r="EM22" s="106"/>
      <c r="EN22" s="106"/>
      <c r="EO22" s="106"/>
      <c r="EP22" s="106"/>
      <c r="EQ22" s="106"/>
      <c r="ER22" s="106"/>
      <c r="ES22" s="106"/>
      <c r="ET22" s="106"/>
      <c r="EU22" s="106"/>
      <c r="EV22" s="106"/>
      <c r="EW22" s="106"/>
      <c r="EX22" s="106"/>
      <c r="EY22" s="106"/>
      <c r="EZ22" s="106"/>
      <c r="FA22" s="106"/>
      <c r="FB22" s="106"/>
      <c r="FC22" s="106"/>
      <c r="FD22" s="106"/>
      <c r="FE22" s="106"/>
      <c r="FF22" s="106"/>
      <c r="FG22" s="106"/>
      <c r="FH22" s="106"/>
      <c r="FI22" s="106"/>
      <c r="FJ22" s="106"/>
      <c r="FK22" s="106"/>
      <c r="FL22" s="106"/>
      <c r="FM22" s="106"/>
      <c r="FN22" s="106"/>
      <c r="FO22" s="106"/>
      <c r="FP22" s="106"/>
      <c r="FQ22" s="106"/>
      <c r="FR22" s="106"/>
      <c r="FS22" s="106"/>
      <c r="FT22" s="106"/>
      <c r="FU22" s="106"/>
      <c r="FV22" s="106"/>
      <c r="FW22" s="106"/>
      <c r="FX22" s="106"/>
      <c r="FY22" s="106"/>
      <c r="FZ22" s="106"/>
      <c r="GA22" s="106"/>
      <c r="GB22" s="106"/>
      <c r="GC22" s="106"/>
      <c r="GD22" s="106"/>
      <c r="GE22" s="106"/>
      <c r="GF22" s="106"/>
      <c r="GG22" s="106"/>
      <c r="GH22" s="106"/>
      <c r="GI22" s="106"/>
      <c r="GJ22" s="106"/>
      <c r="GK22" s="106"/>
      <c r="GL22" s="106"/>
      <c r="GM22" s="106"/>
      <c r="GN22" s="106"/>
      <c r="GO22" s="106"/>
      <c r="GP22" s="106"/>
      <c r="GQ22" s="106"/>
      <c r="GR22" s="106"/>
      <c r="GS22" s="106"/>
      <c r="GT22" s="106"/>
      <c r="GU22" s="106"/>
      <c r="GV22" s="106"/>
      <c r="GW22" s="106"/>
      <c r="GX22" s="106"/>
      <c r="GY22" s="106"/>
      <c r="GZ22" s="106"/>
      <c r="HA22" s="106"/>
      <c r="HB22" s="106"/>
      <c r="HC22" s="106"/>
      <c r="HD22" s="106"/>
      <c r="HE22" s="106"/>
      <c r="HF22" s="106"/>
      <c r="HG22" s="106"/>
      <c r="HH22" s="106"/>
      <c r="HI22" s="106"/>
      <c r="HJ22" s="106"/>
      <c r="HK22" s="106"/>
      <c r="HL22" s="106"/>
      <c r="HM22" s="106"/>
      <c r="HN22" s="106"/>
      <c r="HO22" s="106"/>
      <c r="HP22" s="106"/>
      <c r="HQ22" s="106"/>
      <c r="HR22" s="106"/>
      <c r="HS22" s="106"/>
      <c r="HT22" s="106"/>
      <c r="HU22" s="106"/>
      <c r="HV22" s="106"/>
      <c r="HW22" s="106"/>
      <c r="HX22" s="106"/>
      <c r="HY22" s="106"/>
      <c r="HZ22" s="106"/>
      <c r="IA22" s="106"/>
      <c r="IB22" s="106"/>
      <c r="IC22" s="106"/>
      <c r="ID22" s="106"/>
      <c r="IE22" s="106"/>
      <c r="IF22" s="106"/>
      <c r="IG22" s="106"/>
      <c r="IH22" s="106"/>
      <c r="II22" s="106"/>
      <c r="IJ22" s="106"/>
      <c r="IK22" s="106"/>
      <c r="IL22" s="106"/>
      <c r="IM22" s="106"/>
      <c r="IN22" s="106"/>
      <c r="IO22" s="106"/>
      <c r="IP22" s="106"/>
      <c r="IQ22" s="106"/>
      <c r="IR22" s="106"/>
      <c r="IS22" s="106"/>
      <c r="IT22" s="106"/>
      <c r="IU22" s="106"/>
    </row>
    <row r="23" spans="1:255" ht="35.1" customHeight="1">
      <c r="A23" s="127">
        <f t="shared" si="0"/>
        <v>16</v>
      </c>
      <c r="B23" s="128"/>
      <c r="C23" s="128"/>
      <c r="D23" s="127"/>
      <c r="E23" s="127"/>
      <c r="F23" s="129"/>
      <c r="G23" s="129"/>
      <c r="H23" s="129"/>
      <c r="I23" s="106"/>
      <c r="J23" s="106"/>
      <c r="K23" s="106"/>
      <c r="L23" s="106"/>
      <c r="M23" s="106"/>
      <c r="N23" s="106"/>
      <c r="O23" s="106"/>
      <c r="P23" s="106"/>
      <c r="Q23" s="106"/>
      <c r="R23" s="106"/>
      <c r="S23" s="106"/>
      <c r="T23" s="106"/>
      <c r="U23" s="106"/>
      <c r="V23" s="106"/>
      <c r="W23" s="106"/>
      <c r="X23" s="106"/>
      <c r="Y23" s="106"/>
      <c r="Z23" s="106"/>
      <c r="AA23" s="106"/>
      <c r="AB23" s="106"/>
      <c r="AC23" s="106"/>
      <c r="AD23" s="106"/>
      <c r="AE23" s="106"/>
      <c r="AF23" s="106"/>
      <c r="AG23" s="106"/>
      <c r="AH23" s="106"/>
      <c r="AI23" s="106"/>
      <c r="AJ23" s="106"/>
      <c r="AK23" s="106"/>
      <c r="AL23" s="106"/>
      <c r="AM23" s="106"/>
      <c r="AN23" s="106"/>
      <c r="AO23" s="106"/>
      <c r="AP23" s="106"/>
      <c r="AQ23" s="106"/>
      <c r="AR23" s="106"/>
      <c r="AS23" s="106"/>
      <c r="AT23" s="106"/>
      <c r="AU23" s="106"/>
      <c r="AV23" s="106"/>
      <c r="AW23" s="106"/>
      <c r="AX23" s="106"/>
      <c r="AY23" s="106"/>
      <c r="AZ23" s="106"/>
      <c r="BA23" s="106"/>
      <c r="BB23" s="106"/>
      <c r="BC23" s="106"/>
      <c r="BD23" s="106"/>
      <c r="BE23" s="106"/>
      <c r="BF23" s="106"/>
      <c r="BG23" s="106"/>
      <c r="BH23" s="106"/>
      <c r="BI23" s="106"/>
      <c r="BJ23" s="106"/>
      <c r="BK23" s="106"/>
      <c r="BL23" s="106"/>
      <c r="BM23" s="106"/>
      <c r="BN23" s="106"/>
      <c r="BO23" s="106"/>
      <c r="BP23" s="106"/>
      <c r="BQ23" s="106"/>
      <c r="BR23" s="106"/>
      <c r="BS23" s="106"/>
      <c r="BT23" s="106"/>
      <c r="BU23" s="106"/>
      <c r="BV23" s="106"/>
      <c r="BW23" s="106"/>
      <c r="BX23" s="106"/>
      <c r="BY23" s="106"/>
      <c r="BZ23" s="106"/>
      <c r="CA23" s="106"/>
      <c r="CB23" s="106"/>
      <c r="CC23" s="106"/>
      <c r="CD23" s="106"/>
      <c r="CE23" s="106"/>
      <c r="CF23" s="106"/>
      <c r="CG23" s="106"/>
      <c r="CH23" s="106"/>
      <c r="CI23" s="106"/>
      <c r="CJ23" s="106"/>
      <c r="CK23" s="106"/>
      <c r="CL23" s="106"/>
      <c r="CM23" s="106"/>
      <c r="CN23" s="106"/>
      <c r="CO23" s="106"/>
      <c r="CP23" s="106"/>
      <c r="CQ23" s="106"/>
      <c r="CR23" s="106"/>
      <c r="CS23" s="106"/>
      <c r="CT23" s="106"/>
      <c r="CU23" s="106"/>
      <c r="CV23" s="106"/>
      <c r="CW23" s="106"/>
      <c r="CX23" s="106"/>
      <c r="CY23" s="106"/>
      <c r="CZ23" s="106"/>
      <c r="DA23" s="106"/>
      <c r="DB23" s="106"/>
      <c r="DC23" s="106"/>
      <c r="DD23" s="106"/>
      <c r="DE23" s="106"/>
      <c r="DF23" s="106"/>
      <c r="DG23" s="106"/>
      <c r="DH23" s="106"/>
      <c r="DI23" s="106"/>
      <c r="DJ23" s="106"/>
      <c r="DK23" s="106"/>
      <c r="DL23" s="106"/>
      <c r="DM23" s="106"/>
      <c r="DN23" s="106"/>
      <c r="DO23" s="106"/>
      <c r="DP23" s="106"/>
      <c r="DQ23" s="106"/>
      <c r="DR23" s="106"/>
      <c r="DS23" s="106"/>
      <c r="DT23" s="106"/>
      <c r="DU23" s="106"/>
      <c r="DV23" s="106"/>
      <c r="DW23" s="106"/>
      <c r="DX23" s="106"/>
      <c r="DY23" s="106"/>
      <c r="DZ23" s="106"/>
      <c r="EA23" s="106"/>
      <c r="EB23" s="106"/>
      <c r="EC23" s="106"/>
      <c r="ED23" s="106"/>
      <c r="EE23" s="106"/>
      <c r="EF23" s="106"/>
      <c r="EG23" s="106"/>
      <c r="EH23" s="106"/>
      <c r="EI23" s="106"/>
      <c r="EJ23" s="106"/>
      <c r="EK23" s="106"/>
      <c r="EL23" s="106"/>
      <c r="EM23" s="106"/>
      <c r="EN23" s="106"/>
      <c r="EO23" s="106"/>
      <c r="EP23" s="106"/>
      <c r="EQ23" s="106"/>
      <c r="ER23" s="106"/>
      <c r="ES23" s="106"/>
      <c r="ET23" s="106"/>
      <c r="EU23" s="106"/>
      <c r="EV23" s="106"/>
      <c r="EW23" s="106"/>
      <c r="EX23" s="106"/>
      <c r="EY23" s="106"/>
      <c r="EZ23" s="106"/>
      <c r="FA23" s="106"/>
      <c r="FB23" s="106"/>
      <c r="FC23" s="106"/>
      <c r="FD23" s="106"/>
      <c r="FE23" s="106"/>
      <c r="FF23" s="106"/>
      <c r="FG23" s="106"/>
      <c r="FH23" s="106"/>
      <c r="FI23" s="106"/>
      <c r="FJ23" s="106"/>
      <c r="FK23" s="106"/>
      <c r="FL23" s="106"/>
      <c r="FM23" s="106"/>
      <c r="FN23" s="106"/>
      <c r="FO23" s="106"/>
      <c r="FP23" s="106"/>
      <c r="FQ23" s="106"/>
      <c r="FR23" s="106"/>
      <c r="FS23" s="106"/>
      <c r="FT23" s="106"/>
      <c r="FU23" s="106"/>
      <c r="FV23" s="106"/>
      <c r="FW23" s="106"/>
      <c r="FX23" s="106"/>
      <c r="FY23" s="106"/>
      <c r="FZ23" s="106"/>
      <c r="GA23" s="106"/>
      <c r="GB23" s="106"/>
      <c r="GC23" s="106"/>
      <c r="GD23" s="106"/>
      <c r="GE23" s="106"/>
      <c r="GF23" s="106"/>
      <c r="GG23" s="106"/>
      <c r="GH23" s="106"/>
      <c r="GI23" s="106"/>
      <c r="GJ23" s="106"/>
      <c r="GK23" s="106"/>
      <c r="GL23" s="106"/>
      <c r="GM23" s="106"/>
      <c r="GN23" s="106"/>
      <c r="GO23" s="106"/>
      <c r="GP23" s="106"/>
      <c r="GQ23" s="106"/>
      <c r="GR23" s="106"/>
      <c r="GS23" s="106"/>
      <c r="GT23" s="106"/>
      <c r="GU23" s="106"/>
      <c r="GV23" s="106"/>
      <c r="GW23" s="106"/>
      <c r="GX23" s="106"/>
      <c r="GY23" s="106"/>
      <c r="GZ23" s="106"/>
      <c r="HA23" s="106"/>
      <c r="HB23" s="106"/>
      <c r="HC23" s="106"/>
      <c r="HD23" s="106"/>
      <c r="HE23" s="106"/>
      <c r="HF23" s="106"/>
      <c r="HG23" s="106"/>
      <c r="HH23" s="106"/>
      <c r="HI23" s="106"/>
      <c r="HJ23" s="106"/>
      <c r="HK23" s="106"/>
      <c r="HL23" s="106"/>
      <c r="HM23" s="106"/>
      <c r="HN23" s="106"/>
      <c r="HO23" s="106"/>
      <c r="HP23" s="106"/>
      <c r="HQ23" s="106"/>
      <c r="HR23" s="106"/>
      <c r="HS23" s="106"/>
      <c r="HT23" s="106"/>
      <c r="HU23" s="106"/>
      <c r="HV23" s="106"/>
      <c r="HW23" s="106"/>
      <c r="HX23" s="106"/>
      <c r="HY23" s="106"/>
      <c r="HZ23" s="106"/>
      <c r="IA23" s="106"/>
      <c r="IB23" s="106"/>
      <c r="IC23" s="106"/>
      <c r="ID23" s="106"/>
      <c r="IE23" s="106"/>
      <c r="IF23" s="106"/>
      <c r="IG23" s="106"/>
      <c r="IH23" s="106"/>
      <c r="II23" s="106"/>
      <c r="IJ23" s="106"/>
      <c r="IK23" s="106"/>
      <c r="IL23" s="106"/>
      <c r="IM23" s="106"/>
      <c r="IN23" s="106"/>
      <c r="IO23" s="106"/>
      <c r="IP23" s="106"/>
      <c r="IQ23" s="106"/>
      <c r="IR23" s="106"/>
      <c r="IS23" s="106"/>
      <c r="IT23" s="106"/>
      <c r="IU23" s="106"/>
    </row>
    <row r="24" spans="1:255" ht="35.1" customHeight="1">
      <c r="A24" s="127">
        <f t="shared" si="0"/>
        <v>17</v>
      </c>
      <c r="B24" s="128"/>
      <c r="C24" s="128"/>
      <c r="D24" s="127"/>
      <c r="E24" s="127"/>
      <c r="F24" s="129"/>
      <c r="G24" s="129"/>
      <c r="H24" s="129"/>
      <c r="I24" s="106"/>
      <c r="J24" s="106"/>
      <c r="K24" s="106"/>
      <c r="L24" s="106"/>
      <c r="M24" s="106"/>
      <c r="N24" s="106"/>
      <c r="O24" s="106"/>
      <c r="P24" s="106"/>
      <c r="Q24" s="106"/>
      <c r="R24" s="106"/>
      <c r="S24" s="106"/>
      <c r="T24" s="106"/>
      <c r="U24" s="106"/>
      <c r="V24" s="106"/>
      <c r="W24" s="106"/>
      <c r="X24" s="106"/>
      <c r="Y24" s="106"/>
      <c r="Z24" s="106"/>
      <c r="AA24" s="106"/>
      <c r="AB24" s="106"/>
      <c r="AC24" s="106"/>
      <c r="AD24" s="106"/>
      <c r="AE24" s="106"/>
      <c r="AF24" s="106"/>
      <c r="AG24" s="106"/>
      <c r="AH24" s="106"/>
      <c r="AI24" s="106"/>
      <c r="AJ24" s="106"/>
      <c r="AK24" s="106"/>
      <c r="AL24" s="106"/>
      <c r="AM24" s="106"/>
      <c r="AN24" s="106"/>
      <c r="AO24" s="106"/>
      <c r="AP24" s="106"/>
      <c r="AQ24" s="106"/>
      <c r="AR24" s="106"/>
      <c r="AS24" s="106"/>
      <c r="AT24" s="106"/>
      <c r="AU24" s="106"/>
      <c r="AV24" s="106"/>
      <c r="AW24" s="106"/>
      <c r="AX24" s="106"/>
      <c r="AY24" s="106"/>
      <c r="AZ24" s="106"/>
      <c r="BA24" s="106"/>
      <c r="BB24" s="106"/>
      <c r="BC24" s="106"/>
      <c r="BD24" s="106"/>
      <c r="BE24" s="106"/>
      <c r="BF24" s="106"/>
      <c r="BG24" s="106"/>
      <c r="BH24" s="106"/>
      <c r="BI24" s="106"/>
      <c r="BJ24" s="106"/>
      <c r="BK24" s="106"/>
      <c r="BL24" s="106"/>
      <c r="BM24" s="106"/>
      <c r="BN24" s="106"/>
      <c r="BO24" s="106"/>
      <c r="BP24" s="106"/>
      <c r="BQ24" s="106"/>
      <c r="BR24" s="106"/>
      <c r="BS24" s="106"/>
      <c r="BT24" s="106"/>
      <c r="BU24" s="106"/>
      <c r="BV24" s="106"/>
      <c r="BW24" s="106"/>
      <c r="BX24" s="106"/>
      <c r="BY24" s="106"/>
      <c r="BZ24" s="106"/>
      <c r="CA24" s="106"/>
      <c r="CB24" s="106"/>
      <c r="CC24" s="106"/>
      <c r="CD24" s="106"/>
      <c r="CE24" s="106"/>
      <c r="CF24" s="106"/>
      <c r="CG24" s="106"/>
      <c r="CH24" s="106"/>
      <c r="CI24" s="106"/>
      <c r="CJ24" s="106"/>
      <c r="CK24" s="106"/>
      <c r="CL24" s="106"/>
      <c r="CM24" s="106"/>
      <c r="CN24" s="106"/>
      <c r="CO24" s="106"/>
      <c r="CP24" s="106"/>
      <c r="CQ24" s="106"/>
      <c r="CR24" s="106"/>
      <c r="CS24" s="106"/>
      <c r="CT24" s="106"/>
      <c r="CU24" s="106"/>
      <c r="CV24" s="106"/>
      <c r="CW24" s="106"/>
      <c r="CX24" s="106"/>
      <c r="CY24" s="106"/>
      <c r="CZ24" s="106"/>
      <c r="DA24" s="106"/>
      <c r="DB24" s="106"/>
      <c r="DC24" s="106"/>
      <c r="DD24" s="106"/>
      <c r="DE24" s="106"/>
      <c r="DF24" s="106"/>
      <c r="DG24" s="106"/>
      <c r="DH24" s="106"/>
      <c r="DI24" s="106"/>
      <c r="DJ24" s="106"/>
      <c r="DK24" s="106"/>
      <c r="DL24" s="106"/>
      <c r="DM24" s="106"/>
      <c r="DN24" s="106"/>
      <c r="DO24" s="106"/>
      <c r="DP24" s="106"/>
      <c r="DQ24" s="106"/>
      <c r="DR24" s="106"/>
      <c r="DS24" s="106"/>
      <c r="DT24" s="106"/>
      <c r="DU24" s="106"/>
      <c r="DV24" s="106"/>
      <c r="DW24" s="106"/>
      <c r="DX24" s="106"/>
      <c r="DY24" s="106"/>
      <c r="DZ24" s="106"/>
      <c r="EA24" s="106"/>
      <c r="EB24" s="106"/>
      <c r="EC24" s="106"/>
      <c r="ED24" s="106"/>
      <c r="EE24" s="106"/>
      <c r="EF24" s="106"/>
      <c r="EG24" s="106"/>
      <c r="EH24" s="106"/>
      <c r="EI24" s="106"/>
      <c r="EJ24" s="106"/>
      <c r="EK24" s="106"/>
      <c r="EL24" s="106"/>
      <c r="EM24" s="106"/>
      <c r="EN24" s="106"/>
      <c r="EO24" s="106"/>
      <c r="EP24" s="106"/>
      <c r="EQ24" s="106"/>
      <c r="ER24" s="106"/>
      <c r="ES24" s="106"/>
      <c r="ET24" s="106"/>
      <c r="EU24" s="106"/>
      <c r="EV24" s="106"/>
      <c r="EW24" s="106"/>
      <c r="EX24" s="106"/>
      <c r="EY24" s="106"/>
      <c r="EZ24" s="106"/>
      <c r="FA24" s="106"/>
      <c r="FB24" s="106"/>
      <c r="FC24" s="106"/>
      <c r="FD24" s="106"/>
      <c r="FE24" s="106"/>
      <c r="FF24" s="106"/>
      <c r="FG24" s="106"/>
      <c r="FH24" s="106"/>
      <c r="FI24" s="106"/>
      <c r="FJ24" s="106"/>
      <c r="FK24" s="106"/>
      <c r="FL24" s="106"/>
      <c r="FM24" s="106"/>
      <c r="FN24" s="106"/>
      <c r="FO24" s="106"/>
      <c r="FP24" s="106"/>
      <c r="FQ24" s="106"/>
      <c r="FR24" s="106"/>
      <c r="FS24" s="106"/>
      <c r="FT24" s="106"/>
      <c r="FU24" s="106"/>
      <c r="FV24" s="106"/>
      <c r="FW24" s="106"/>
      <c r="FX24" s="106"/>
      <c r="FY24" s="106"/>
      <c r="FZ24" s="106"/>
      <c r="GA24" s="106"/>
      <c r="GB24" s="106"/>
      <c r="GC24" s="106"/>
      <c r="GD24" s="106"/>
      <c r="GE24" s="106"/>
      <c r="GF24" s="106"/>
      <c r="GG24" s="106"/>
      <c r="GH24" s="106"/>
      <c r="GI24" s="106"/>
      <c r="GJ24" s="106"/>
      <c r="GK24" s="106"/>
      <c r="GL24" s="106"/>
      <c r="GM24" s="106"/>
      <c r="GN24" s="106"/>
      <c r="GO24" s="106"/>
      <c r="GP24" s="106"/>
      <c r="GQ24" s="106"/>
      <c r="GR24" s="106"/>
      <c r="GS24" s="106"/>
      <c r="GT24" s="106"/>
      <c r="GU24" s="106"/>
      <c r="GV24" s="106"/>
      <c r="GW24" s="106"/>
      <c r="GX24" s="106"/>
      <c r="GY24" s="106"/>
      <c r="GZ24" s="106"/>
      <c r="HA24" s="106"/>
      <c r="HB24" s="106"/>
      <c r="HC24" s="106"/>
      <c r="HD24" s="106"/>
      <c r="HE24" s="106"/>
      <c r="HF24" s="106"/>
      <c r="HG24" s="106"/>
      <c r="HH24" s="106"/>
      <c r="HI24" s="106"/>
      <c r="HJ24" s="106"/>
      <c r="HK24" s="106"/>
      <c r="HL24" s="106"/>
      <c r="HM24" s="106"/>
      <c r="HN24" s="106"/>
      <c r="HO24" s="106"/>
      <c r="HP24" s="106"/>
      <c r="HQ24" s="106"/>
      <c r="HR24" s="106"/>
      <c r="HS24" s="106"/>
      <c r="HT24" s="106"/>
      <c r="HU24" s="106"/>
      <c r="HV24" s="106"/>
      <c r="HW24" s="106"/>
      <c r="HX24" s="106"/>
      <c r="HY24" s="106"/>
      <c r="HZ24" s="106"/>
      <c r="IA24" s="106"/>
      <c r="IB24" s="106"/>
      <c r="IC24" s="106"/>
      <c r="ID24" s="106"/>
      <c r="IE24" s="106"/>
      <c r="IF24" s="106"/>
      <c r="IG24" s="106"/>
      <c r="IH24" s="106"/>
      <c r="II24" s="106"/>
      <c r="IJ24" s="106"/>
      <c r="IK24" s="106"/>
      <c r="IL24" s="106"/>
      <c r="IM24" s="106"/>
      <c r="IN24" s="106"/>
      <c r="IO24" s="106"/>
      <c r="IP24" s="106"/>
      <c r="IQ24" s="106"/>
      <c r="IR24" s="106"/>
      <c r="IS24" s="106"/>
      <c r="IT24" s="106"/>
      <c r="IU24" s="106"/>
    </row>
    <row r="25" spans="1:255" ht="35.1" customHeight="1">
      <c r="A25" s="127">
        <f t="shared" si="0"/>
        <v>18</v>
      </c>
      <c r="B25" s="128"/>
      <c r="C25" s="128"/>
      <c r="D25" s="127"/>
      <c r="E25" s="127"/>
      <c r="F25" s="129"/>
      <c r="G25" s="129"/>
      <c r="H25" s="129"/>
      <c r="I25" s="106"/>
      <c r="J25" s="106"/>
      <c r="K25" s="106"/>
      <c r="L25" s="106"/>
      <c r="M25" s="106"/>
      <c r="N25" s="106"/>
      <c r="O25" s="106"/>
      <c r="P25" s="106"/>
      <c r="Q25" s="106"/>
      <c r="R25" s="106"/>
      <c r="S25" s="106"/>
      <c r="T25" s="106"/>
      <c r="U25" s="106"/>
      <c r="V25" s="106"/>
      <c r="W25" s="106"/>
      <c r="X25" s="106"/>
      <c r="Y25" s="106"/>
      <c r="Z25" s="106"/>
      <c r="AA25" s="106"/>
      <c r="AB25" s="106"/>
      <c r="AC25" s="106"/>
      <c r="AD25" s="106"/>
      <c r="AE25" s="106"/>
      <c r="AF25" s="106"/>
      <c r="AG25" s="106"/>
      <c r="AH25" s="106"/>
      <c r="AI25" s="106"/>
      <c r="AJ25" s="106"/>
      <c r="AK25" s="106"/>
      <c r="AL25" s="106"/>
      <c r="AM25" s="106"/>
      <c r="AN25" s="106"/>
      <c r="AO25" s="106"/>
      <c r="AP25" s="106"/>
      <c r="AQ25" s="106"/>
      <c r="AR25" s="106"/>
      <c r="AS25" s="106"/>
      <c r="AT25" s="106"/>
      <c r="AU25" s="106"/>
      <c r="AV25" s="106"/>
      <c r="AW25" s="106"/>
      <c r="AX25" s="106"/>
      <c r="AY25" s="106"/>
      <c r="AZ25" s="106"/>
      <c r="BA25" s="106"/>
      <c r="BB25" s="106"/>
      <c r="BC25" s="106"/>
      <c r="BD25" s="106"/>
      <c r="BE25" s="106"/>
      <c r="BF25" s="106"/>
      <c r="BG25" s="106"/>
      <c r="BH25" s="106"/>
      <c r="BI25" s="106"/>
      <c r="BJ25" s="106"/>
      <c r="BK25" s="106"/>
      <c r="BL25" s="106"/>
      <c r="BM25" s="106"/>
      <c r="BN25" s="106"/>
      <c r="BO25" s="106"/>
      <c r="BP25" s="106"/>
      <c r="BQ25" s="106"/>
      <c r="BR25" s="106"/>
      <c r="BS25" s="106"/>
      <c r="BT25" s="106"/>
      <c r="BU25" s="106"/>
      <c r="BV25" s="106"/>
      <c r="BW25" s="106"/>
      <c r="BX25" s="106"/>
      <c r="BY25" s="106"/>
      <c r="BZ25" s="106"/>
      <c r="CA25" s="106"/>
      <c r="CB25" s="106"/>
      <c r="CC25" s="106"/>
      <c r="CD25" s="106"/>
      <c r="CE25" s="106"/>
      <c r="CF25" s="106"/>
      <c r="CG25" s="106"/>
      <c r="CH25" s="106"/>
      <c r="CI25" s="106"/>
      <c r="CJ25" s="106"/>
      <c r="CK25" s="106"/>
      <c r="CL25" s="106"/>
      <c r="CM25" s="106"/>
      <c r="CN25" s="106"/>
      <c r="CO25" s="106"/>
      <c r="CP25" s="106"/>
      <c r="CQ25" s="106"/>
      <c r="CR25" s="106"/>
      <c r="CS25" s="106"/>
      <c r="CT25" s="106"/>
      <c r="CU25" s="106"/>
      <c r="CV25" s="106"/>
      <c r="CW25" s="106"/>
      <c r="CX25" s="106"/>
      <c r="CY25" s="106"/>
      <c r="CZ25" s="106"/>
      <c r="DA25" s="106"/>
      <c r="DB25" s="106"/>
      <c r="DC25" s="106"/>
      <c r="DD25" s="106"/>
      <c r="DE25" s="106"/>
      <c r="DF25" s="106"/>
      <c r="DG25" s="106"/>
      <c r="DH25" s="106"/>
      <c r="DI25" s="106"/>
      <c r="DJ25" s="106"/>
      <c r="DK25" s="106"/>
      <c r="DL25" s="106"/>
      <c r="DM25" s="106"/>
      <c r="DN25" s="106"/>
      <c r="DO25" s="106"/>
      <c r="DP25" s="106"/>
      <c r="DQ25" s="106"/>
      <c r="DR25" s="106"/>
      <c r="DS25" s="106"/>
      <c r="DT25" s="106"/>
      <c r="DU25" s="106"/>
      <c r="DV25" s="106"/>
      <c r="DW25" s="106"/>
      <c r="DX25" s="106"/>
      <c r="DY25" s="106"/>
      <c r="DZ25" s="106"/>
      <c r="EA25" s="106"/>
      <c r="EB25" s="106"/>
      <c r="EC25" s="106"/>
      <c r="ED25" s="106"/>
      <c r="EE25" s="106"/>
      <c r="EF25" s="106"/>
      <c r="EG25" s="106"/>
      <c r="EH25" s="106"/>
      <c r="EI25" s="106"/>
      <c r="EJ25" s="106"/>
      <c r="EK25" s="106"/>
      <c r="EL25" s="106"/>
      <c r="EM25" s="106"/>
      <c r="EN25" s="106"/>
      <c r="EO25" s="106"/>
      <c r="EP25" s="106"/>
      <c r="EQ25" s="106"/>
      <c r="ER25" s="106"/>
      <c r="ES25" s="106"/>
      <c r="ET25" s="106"/>
      <c r="EU25" s="106"/>
      <c r="EV25" s="106"/>
      <c r="EW25" s="106"/>
      <c r="EX25" s="106"/>
      <c r="EY25" s="106"/>
      <c r="EZ25" s="106"/>
      <c r="FA25" s="106"/>
      <c r="FB25" s="106"/>
      <c r="FC25" s="106"/>
      <c r="FD25" s="106"/>
      <c r="FE25" s="106"/>
      <c r="FF25" s="106"/>
      <c r="FG25" s="106"/>
      <c r="FH25" s="106"/>
      <c r="FI25" s="106"/>
      <c r="FJ25" s="106"/>
      <c r="FK25" s="106"/>
      <c r="FL25" s="106"/>
      <c r="FM25" s="106"/>
      <c r="FN25" s="106"/>
      <c r="FO25" s="106"/>
      <c r="FP25" s="106"/>
      <c r="FQ25" s="106"/>
      <c r="FR25" s="106"/>
      <c r="FS25" s="106"/>
      <c r="FT25" s="106"/>
      <c r="FU25" s="106"/>
      <c r="FV25" s="106"/>
      <c r="FW25" s="106"/>
      <c r="FX25" s="106"/>
      <c r="FY25" s="106"/>
      <c r="FZ25" s="106"/>
      <c r="GA25" s="106"/>
      <c r="GB25" s="106"/>
      <c r="GC25" s="106"/>
      <c r="GD25" s="106"/>
      <c r="GE25" s="106"/>
      <c r="GF25" s="106"/>
      <c r="GG25" s="106"/>
      <c r="GH25" s="106"/>
      <c r="GI25" s="106"/>
      <c r="GJ25" s="106"/>
      <c r="GK25" s="106"/>
      <c r="GL25" s="106"/>
      <c r="GM25" s="106"/>
      <c r="GN25" s="106"/>
      <c r="GO25" s="106"/>
      <c r="GP25" s="106"/>
      <c r="GQ25" s="106"/>
      <c r="GR25" s="106"/>
      <c r="GS25" s="106"/>
      <c r="GT25" s="106"/>
      <c r="GU25" s="106"/>
      <c r="GV25" s="106"/>
      <c r="GW25" s="106"/>
      <c r="GX25" s="106"/>
      <c r="GY25" s="106"/>
      <c r="GZ25" s="106"/>
      <c r="HA25" s="106"/>
      <c r="HB25" s="106"/>
      <c r="HC25" s="106"/>
      <c r="HD25" s="106"/>
      <c r="HE25" s="106"/>
      <c r="HF25" s="106"/>
      <c r="HG25" s="106"/>
      <c r="HH25" s="106"/>
      <c r="HI25" s="106"/>
      <c r="HJ25" s="106"/>
      <c r="HK25" s="106"/>
      <c r="HL25" s="106"/>
      <c r="HM25" s="106"/>
      <c r="HN25" s="106"/>
      <c r="HO25" s="106"/>
      <c r="HP25" s="106"/>
      <c r="HQ25" s="106"/>
      <c r="HR25" s="106"/>
      <c r="HS25" s="106"/>
      <c r="HT25" s="106"/>
      <c r="HU25" s="106"/>
      <c r="HV25" s="106"/>
      <c r="HW25" s="106"/>
      <c r="HX25" s="106"/>
      <c r="HY25" s="106"/>
      <c r="HZ25" s="106"/>
      <c r="IA25" s="106"/>
      <c r="IB25" s="106"/>
      <c r="IC25" s="106"/>
      <c r="ID25" s="106"/>
      <c r="IE25" s="106"/>
      <c r="IF25" s="106"/>
      <c r="IG25" s="106"/>
      <c r="IH25" s="106"/>
      <c r="II25" s="106"/>
      <c r="IJ25" s="106"/>
      <c r="IK25" s="106"/>
      <c r="IL25" s="106"/>
      <c r="IM25" s="106"/>
      <c r="IN25" s="106"/>
      <c r="IO25" s="106"/>
      <c r="IP25" s="106"/>
      <c r="IQ25" s="106"/>
      <c r="IR25" s="106"/>
      <c r="IS25" s="106"/>
      <c r="IT25" s="106"/>
      <c r="IU25" s="106"/>
    </row>
    <row r="26" spans="1:255" ht="35.1" customHeight="1">
      <c r="A26" s="127">
        <f t="shared" si="0"/>
        <v>19</v>
      </c>
      <c r="B26" s="128"/>
      <c r="C26" s="128"/>
      <c r="D26" s="127"/>
      <c r="E26" s="127"/>
      <c r="F26" s="129"/>
      <c r="G26" s="129"/>
      <c r="H26" s="129"/>
      <c r="I26" s="106"/>
      <c r="J26" s="106"/>
      <c r="K26" s="106"/>
      <c r="L26" s="106"/>
      <c r="M26" s="106"/>
      <c r="N26" s="106"/>
      <c r="O26" s="106"/>
      <c r="P26" s="106"/>
      <c r="Q26" s="106"/>
      <c r="R26" s="106"/>
      <c r="S26" s="106"/>
      <c r="T26" s="106"/>
      <c r="U26" s="106"/>
      <c r="V26" s="106"/>
      <c r="W26" s="106"/>
      <c r="X26" s="106"/>
      <c r="Y26" s="106"/>
      <c r="Z26" s="106"/>
      <c r="AA26" s="106"/>
      <c r="AB26" s="106"/>
      <c r="AC26" s="106"/>
      <c r="AD26" s="106"/>
      <c r="AE26" s="106"/>
      <c r="AF26" s="106"/>
      <c r="AG26" s="106"/>
      <c r="AH26" s="106"/>
      <c r="AI26" s="106"/>
      <c r="AJ26" s="106"/>
      <c r="AK26" s="106"/>
      <c r="AL26" s="106"/>
      <c r="AM26" s="106"/>
      <c r="AN26" s="106"/>
      <c r="AO26" s="106"/>
      <c r="AP26" s="106"/>
      <c r="AQ26" s="106"/>
      <c r="AR26" s="106"/>
      <c r="AS26" s="106"/>
      <c r="AT26" s="106"/>
      <c r="AU26" s="106"/>
      <c r="AV26" s="106"/>
      <c r="AW26" s="106"/>
      <c r="AX26" s="106"/>
      <c r="AY26" s="106"/>
      <c r="AZ26" s="106"/>
      <c r="BA26" s="106"/>
      <c r="BB26" s="106"/>
      <c r="BC26" s="106"/>
      <c r="BD26" s="106"/>
      <c r="BE26" s="106"/>
      <c r="BF26" s="106"/>
      <c r="BG26" s="106"/>
      <c r="BH26" s="106"/>
      <c r="BI26" s="106"/>
      <c r="BJ26" s="106"/>
      <c r="BK26" s="106"/>
      <c r="BL26" s="106"/>
      <c r="BM26" s="106"/>
      <c r="BN26" s="106"/>
      <c r="BO26" s="106"/>
      <c r="BP26" s="106"/>
      <c r="BQ26" s="106"/>
      <c r="BR26" s="106"/>
      <c r="BS26" s="106"/>
      <c r="BT26" s="106"/>
      <c r="BU26" s="106"/>
      <c r="BV26" s="106"/>
      <c r="BW26" s="106"/>
      <c r="BX26" s="106"/>
      <c r="BY26" s="106"/>
      <c r="BZ26" s="106"/>
      <c r="CA26" s="106"/>
      <c r="CB26" s="106"/>
      <c r="CC26" s="106"/>
      <c r="CD26" s="106"/>
      <c r="CE26" s="106"/>
      <c r="CF26" s="106"/>
      <c r="CG26" s="106"/>
      <c r="CH26" s="106"/>
      <c r="CI26" s="106"/>
      <c r="CJ26" s="106"/>
      <c r="CK26" s="106"/>
      <c r="CL26" s="106"/>
      <c r="CM26" s="106"/>
      <c r="CN26" s="106"/>
      <c r="CO26" s="106"/>
      <c r="CP26" s="106"/>
      <c r="CQ26" s="106"/>
      <c r="CR26" s="106"/>
      <c r="CS26" s="106"/>
      <c r="CT26" s="106"/>
      <c r="CU26" s="106"/>
      <c r="CV26" s="106"/>
      <c r="CW26" s="106"/>
      <c r="CX26" s="106"/>
      <c r="CY26" s="106"/>
      <c r="CZ26" s="106"/>
      <c r="DA26" s="106"/>
      <c r="DB26" s="106"/>
      <c r="DC26" s="106"/>
      <c r="DD26" s="106"/>
      <c r="DE26" s="106"/>
      <c r="DF26" s="106"/>
      <c r="DG26" s="106"/>
      <c r="DH26" s="106"/>
      <c r="DI26" s="106"/>
      <c r="DJ26" s="106"/>
      <c r="DK26" s="106"/>
      <c r="DL26" s="106"/>
      <c r="DM26" s="106"/>
      <c r="DN26" s="106"/>
      <c r="DO26" s="106"/>
      <c r="DP26" s="106"/>
      <c r="DQ26" s="106"/>
      <c r="DR26" s="106"/>
      <c r="DS26" s="106"/>
      <c r="DT26" s="106"/>
      <c r="DU26" s="106"/>
      <c r="DV26" s="106"/>
      <c r="DW26" s="106"/>
      <c r="DX26" s="106"/>
      <c r="DY26" s="106"/>
      <c r="DZ26" s="106"/>
      <c r="EA26" s="106"/>
      <c r="EB26" s="106"/>
      <c r="EC26" s="106"/>
      <c r="ED26" s="106"/>
      <c r="EE26" s="106"/>
      <c r="EF26" s="106"/>
      <c r="EG26" s="106"/>
      <c r="EH26" s="106"/>
      <c r="EI26" s="106"/>
      <c r="EJ26" s="106"/>
      <c r="EK26" s="106"/>
      <c r="EL26" s="106"/>
      <c r="EM26" s="106"/>
      <c r="EN26" s="106"/>
      <c r="EO26" s="106"/>
      <c r="EP26" s="106"/>
      <c r="EQ26" s="106"/>
      <c r="ER26" s="106"/>
      <c r="ES26" s="106"/>
      <c r="ET26" s="106"/>
      <c r="EU26" s="106"/>
      <c r="EV26" s="106"/>
      <c r="EW26" s="106"/>
      <c r="EX26" s="106"/>
      <c r="EY26" s="106"/>
      <c r="EZ26" s="106"/>
      <c r="FA26" s="106"/>
      <c r="FB26" s="106"/>
      <c r="FC26" s="106"/>
      <c r="FD26" s="106"/>
      <c r="FE26" s="106"/>
      <c r="FF26" s="106"/>
      <c r="FG26" s="106"/>
      <c r="FH26" s="106"/>
      <c r="FI26" s="106"/>
      <c r="FJ26" s="106"/>
      <c r="FK26" s="106"/>
      <c r="FL26" s="106"/>
      <c r="FM26" s="106"/>
      <c r="FN26" s="106"/>
      <c r="FO26" s="106"/>
      <c r="FP26" s="106"/>
      <c r="FQ26" s="106"/>
      <c r="FR26" s="106"/>
      <c r="FS26" s="106"/>
      <c r="FT26" s="106"/>
      <c r="FU26" s="106"/>
      <c r="FV26" s="106"/>
      <c r="FW26" s="106"/>
      <c r="FX26" s="106"/>
      <c r="FY26" s="106"/>
      <c r="FZ26" s="106"/>
      <c r="GA26" s="106"/>
      <c r="GB26" s="106"/>
      <c r="GC26" s="106"/>
      <c r="GD26" s="106"/>
      <c r="GE26" s="106"/>
      <c r="GF26" s="106"/>
      <c r="GG26" s="106"/>
      <c r="GH26" s="106"/>
      <c r="GI26" s="106"/>
      <c r="GJ26" s="106"/>
      <c r="GK26" s="106"/>
      <c r="GL26" s="106"/>
      <c r="GM26" s="106"/>
      <c r="GN26" s="106"/>
      <c r="GO26" s="106"/>
      <c r="GP26" s="106"/>
      <c r="GQ26" s="106"/>
      <c r="GR26" s="106"/>
      <c r="GS26" s="106"/>
      <c r="GT26" s="106"/>
      <c r="GU26" s="106"/>
      <c r="GV26" s="106"/>
      <c r="GW26" s="106"/>
      <c r="GX26" s="106"/>
      <c r="GY26" s="106"/>
      <c r="GZ26" s="106"/>
      <c r="HA26" s="106"/>
      <c r="HB26" s="106"/>
      <c r="HC26" s="106"/>
      <c r="HD26" s="106"/>
      <c r="HE26" s="106"/>
      <c r="HF26" s="106"/>
      <c r="HG26" s="106"/>
      <c r="HH26" s="106"/>
      <c r="HI26" s="106"/>
      <c r="HJ26" s="106"/>
      <c r="HK26" s="106"/>
      <c r="HL26" s="106"/>
      <c r="HM26" s="106"/>
      <c r="HN26" s="106"/>
      <c r="HO26" s="106"/>
      <c r="HP26" s="106"/>
      <c r="HQ26" s="106"/>
      <c r="HR26" s="106"/>
      <c r="HS26" s="106"/>
      <c r="HT26" s="106"/>
      <c r="HU26" s="106"/>
      <c r="HV26" s="106"/>
      <c r="HW26" s="106"/>
      <c r="HX26" s="106"/>
      <c r="HY26" s="106"/>
      <c r="HZ26" s="106"/>
      <c r="IA26" s="106"/>
      <c r="IB26" s="106"/>
      <c r="IC26" s="106"/>
      <c r="ID26" s="106"/>
      <c r="IE26" s="106"/>
      <c r="IF26" s="106"/>
      <c r="IG26" s="106"/>
      <c r="IH26" s="106"/>
      <c r="II26" s="106"/>
      <c r="IJ26" s="106"/>
      <c r="IK26" s="106"/>
      <c r="IL26" s="106"/>
      <c r="IM26" s="106"/>
      <c r="IN26" s="106"/>
      <c r="IO26" s="106"/>
      <c r="IP26" s="106"/>
      <c r="IQ26" s="106"/>
      <c r="IR26" s="106"/>
      <c r="IS26" s="106"/>
      <c r="IT26" s="106"/>
      <c r="IU26" s="106"/>
    </row>
    <row r="27" spans="1:255" ht="35.1" customHeight="1">
      <c r="A27" s="127">
        <f t="shared" si="0"/>
        <v>20</v>
      </c>
      <c r="B27" s="128"/>
      <c r="C27" s="128"/>
      <c r="D27" s="127"/>
      <c r="E27" s="127"/>
      <c r="F27" s="129"/>
      <c r="G27" s="129"/>
      <c r="H27" s="129"/>
      <c r="I27" s="106"/>
      <c r="J27" s="106"/>
      <c r="K27" s="106"/>
      <c r="L27" s="106"/>
      <c r="M27" s="106"/>
      <c r="N27" s="106"/>
      <c r="O27" s="106"/>
      <c r="P27" s="106"/>
      <c r="Q27" s="106"/>
      <c r="R27" s="106"/>
      <c r="S27" s="106"/>
      <c r="T27" s="106"/>
      <c r="U27" s="106"/>
      <c r="V27" s="106"/>
      <c r="W27" s="106"/>
      <c r="X27" s="106"/>
      <c r="Y27" s="106"/>
      <c r="Z27" s="106"/>
      <c r="AA27" s="106"/>
      <c r="AB27" s="106"/>
      <c r="AC27" s="106"/>
      <c r="AD27" s="106"/>
      <c r="AE27" s="106"/>
      <c r="AF27" s="106"/>
      <c r="AG27" s="106"/>
      <c r="AH27" s="106"/>
      <c r="AI27" s="106"/>
      <c r="AJ27" s="106"/>
      <c r="AK27" s="106"/>
      <c r="AL27" s="106"/>
      <c r="AM27" s="106"/>
      <c r="AN27" s="106"/>
      <c r="AO27" s="106"/>
      <c r="AP27" s="106"/>
      <c r="AQ27" s="106"/>
      <c r="AR27" s="106"/>
      <c r="AS27" s="106"/>
      <c r="AT27" s="106"/>
      <c r="AU27" s="106"/>
      <c r="AV27" s="106"/>
      <c r="AW27" s="106"/>
      <c r="AX27" s="106"/>
      <c r="AY27" s="106"/>
      <c r="AZ27" s="106"/>
      <c r="BA27" s="106"/>
      <c r="BB27" s="106"/>
      <c r="BC27" s="106"/>
      <c r="BD27" s="106"/>
      <c r="BE27" s="106"/>
      <c r="BF27" s="106"/>
      <c r="BG27" s="106"/>
      <c r="BH27" s="106"/>
      <c r="BI27" s="106"/>
      <c r="BJ27" s="106"/>
      <c r="BK27" s="106"/>
      <c r="BL27" s="106"/>
      <c r="BM27" s="106"/>
      <c r="BN27" s="106"/>
      <c r="BO27" s="106"/>
      <c r="BP27" s="106"/>
      <c r="BQ27" s="106"/>
      <c r="BR27" s="106"/>
      <c r="BS27" s="106"/>
      <c r="BT27" s="106"/>
      <c r="BU27" s="106"/>
      <c r="BV27" s="106"/>
      <c r="BW27" s="106"/>
      <c r="BX27" s="106"/>
      <c r="BY27" s="106"/>
      <c r="BZ27" s="106"/>
      <c r="CA27" s="106"/>
      <c r="CB27" s="106"/>
      <c r="CC27" s="106"/>
      <c r="CD27" s="106"/>
      <c r="CE27" s="106"/>
      <c r="CF27" s="106"/>
      <c r="CG27" s="106"/>
      <c r="CH27" s="106"/>
      <c r="CI27" s="106"/>
      <c r="CJ27" s="106"/>
      <c r="CK27" s="106"/>
      <c r="CL27" s="106"/>
      <c r="CM27" s="106"/>
      <c r="CN27" s="106"/>
      <c r="CO27" s="106"/>
      <c r="CP27" s="106"/>
      <c r="CQ27" s="106"/>
      <c r="CR27" s="106"/>
      <c r="CS27" s="106"/>
      <c r="CT27" s="106"/>
      <c r="CU27" s="106"/>
      <c r="CV27" s="106"/>
      <c r="CW27" s="106"/>
      <c r="CX27" s="106"/>
      <c r="CY27" s="106"/>
      <c r="CZ27" s="106"/>
      <c r="DA27" s="106"/>
      <c r="DB27" s="106"/>
      <c r="DC27" s="106"/>
      <c r="DD27" s="106"/>
      <c r="DE27" s="106"/>
      <c r="DF27" s="106"/>
      <c r="DG27" s="106"/>
      <c r="DH27" s="106"/>
      <c r="DI27" s="106"/>
      <c r="DJ27" s="106"/>
      <c r="DK27" s="106"/>
      <c r="DL27" s="106"/>
      <c r="DM27" s="106"/>
      <c r="DN27" s="106"/>
      <c r="DO27" s="106"/>
      <c r="DP27" s="106"/>
      <c r="DQ27" s="106"/>
      <c r="DR27" s="106"/>
      <c r="DS27" s="106"/>
      <c r="DT27" s="106"/>
      <c r="DU27" s="106"/>
      <c r="DV27" s="106"/>
      <c r="DW27" s="106"/>
      <c r="DX27" s="106"/>
      <c r="DY27" s="106"/>
      <c r="DZ27" s="106"/>
      <c r="EA27" s="106"/>
      <c r="EB27" s="106"/>
      <c r="EC27" s="106"/>
      <c r="ED27" s="106"/>
      <c r="EE27" s="106"/>
      <c r="EF27" s="106"/>
      <c r="EG27" s="106"/>
      <c r="EH27" s="106"/>
      <c r="EI27" s="106"/>
      <c r="EJ27" s="106"/>
      <c r="EK27" s="106"/>
      <c r="EL27" s="106"/>
      <c r="EM27" s="106"/>
      <c r="EN27" s="106"/>
      <c r="EO27" s="106"/>
      <c r="EP27" s="106"/>
      <c r="EQ27" s="106"/>
      <c r="ER27" s="106"/>
      <c r="ES27" s="106"/>
      <c r="ET27" s="106"/>
      <c r="EU27" s="106"/>
      <c r="EV27" s="106"/>
      <c r="EW27" s="106"/>
      <c r="EX27" s="106"/>
      <c r="EY27" s="106"/>
      <c r="EZ27" s="106"/>
      <c r="FA27" s="106"/>
      <c r="FB27" s="106"/>
      <c r="FC27" s="106"/>
      <c r="FD27" s="106"/>
      <c r="FE27" s="106"/>
      <c r="FF27" s="106"/>
      <c r="FG27" s="106"/>
      <c r="FH27" s="106"/>
      <c r="FI27" s="106"/>
      <c r="FJ27" s="106"/>
      <c r="FK27" s="106"/>
      <c r="FL27" s="106"/>
      <c r="FM27" s="106"/>
      <c r="FN27" s="106"/>
      <c r="FO27" s="106"/>
      <c r="FP27" s="106"/>
      <c r="FQ27" s="106"/>
      <c r="FR27" s="106"/>
      <c r="FS27" s="106"/>
      <c r="FT27" s="106"/>
      <c r="FU27" s="106"/>
      <c r="FV27" s="106"/>
      <c r="FW27" s="106"/>
      <c r="FX27" s="106"/>
      <c r="FY27" s="106"/>
      <c r="FZ27" s="106"/>
      <c r="GA27" s="106"/>
      <c r="GB27" s="106"/>
      <c r="GC27" s="106"/>
      <c r="GD27" s="106"/>
      <c r="GE27" s="106"/>
      <c r="GF27" s="106"/>
      <c r="GG27" s="106"/>
      <c r="GH27" s="106"/>
      <c r="GI27" s="106"/>
      <c r="GJ27" s="106"/>
      <c r="GK27" s="106"/>
      <c r="GL27" s="106"/>
      <c r="GM27" s="106"/>
      <c r="GN27" s="106"/>
      <c r="GO27" s="106"/>
      <c r="GP27" s="106"/>
      <c r="GQ27" s="106"/>
      <c r="GR27" s="106"/>
      <c r="GS27" s="106"/>
      <c r="GT27" s="106"/>
      <c r="GU27" s="106"/>
      <c r="GV27" s="106"/>
      <c r="GW27" s="106"/>
      <c r="GX27" s="106"/>
      <c r="GY27" s="106"/>
      <c r="GZ27" s="106"/>
      <c r="HA27" s="106"/>
      <c r="HB27" s="106"/>
      <c r="HC27" s="106"/>
      <c r="HD27" s="106"/>
      <c r="HE27" s="106"/>
      <c r="HF27" s="106"/>
      <c r="HG27" s="106"/>
      <c r="HH27" s="106"/>
      <c r="HI27" s="106"/>
      <c r="HJ27" s="106"/>
      <c r="HK27" s="106"/>
      <c r="HL27" s="106"/>
      <c r="HM27" s="106"/>
      <c r="HN27" s="106"/>
      <c r="HO27" s="106"/>
      <c r="HP27" s="106"/>
      <c r="HQ27" s="106"/>
      <c r="HR27" s="106"/>
      <c r="HS27" s="106"/>
      <c r="HT27" s="106"/>
      <c r="HU27" s="106"/>
      <c r="HV27" s="106"/>
      <c r="HW27" s="106"/>
      <c r="HX27" s="106"/>
      <c r="HY27" s="106"/>
      <c r="HZ27" s="106"/>
      <c r="IA27" s="106"/>
      <c r="IB27" s="106"/>
      <c r="IC27" s="106"/>
      <c r="ID27" s="106"/>
      <c r="IE27" s="106"/>
      <c r="IF27" s="106"/>
      <c r="IG27" s="106"/>
      <c r="IH27" s="106"/>
      <c r="II27" s="106"/>
      <c r="IJ27" s="106"/>
      <c r="IK27" s="106"/>
      <c r="IL27" s="106"/>
      <c r="IM27" s="106"/>
      <c r="IN27" s="106"/>
      <c r="IO27" s="106"/>
      <c r="IP27" s="106"/>
      <c r="IQ27" s="106"/>
      <c r="IR27" s="106"/>
      <c r="IS27" s="106"/>
      <c r="IT27" s="106"/>
      <c r="IU27" s="106"/>
    </row>
    <row r="28" spans="1:255">
      <c r="A28" s="122"/>
      <c r="B28" s="120"/>
      <c r="C28" s="120"/>
      <c r="D28" s="122"/>
      <c r="E28" s="122"/>
      <c r="F28" s="120"/>
      <c r="G28" s="120"/>
      <c r="H28" s="120"/>
      <c r="I28" s="106"/>
      <c r="J28" s="106"/>
      <c r="K28" s="106"/>
      <c r="L28" s="106"/>
      <c r="M28" s="106"/>
      <c r="N28" s="106"/>
      <c r="O28" s="106"/>
      <c r="P28" s="106"/>
      <c r="Q28" s="106"/>
      <c r="R28" s="106"/>
      <c r="S28" s="106"/>
      <c r="T28" s="106"/>
      <c r="U28" s="106"/>
      <c r="V28" s="106"/>
      <c r="W28" s="106"/>
      <c r="X28" s="106"/>
      <c r="Y28" s="106"/>
      <c r="Z28" s="106"/>
      <c r="AA28" s="106"/>
      <c r="AB28" s="106"/>
      <c r="AC28" s="106"/>
      <c r="AD28" s="106"/>
      <c r="AE28" s="106"/>
      <c r="AF28" s="106"/>
      <c r="AG28" s="106"/>
      <c r="AH28" s="106"/>
      <c r="AI28" s="106"/>
      <c r="AJ28" s="106"/>
      <c r="AK28" s="106"/>
      <c r="AL28" s="106"/>
      <c r="AM28" s="106"/>
      <c r="AN28" s="106"/>
      <c r="AO28" s="106"/>
      <c r="AP28" s="106"/>
      <c r="AQ28" s="106"/>
      <c r="AR28" s="106"/>
      <c r="AS28" s="106"/>
      <c r="AT28" s="106"/>
      <c r="AU28" s="106"/>
      <c r="AV28" s="106"/>
      <c r="AW28" s="106"/>
      <c r="AX28" s="106"/>
      <c r="AY28" s="106"/>
      <c r="AZ28" s="106"/>
      <c r="BA28" s="106"/>
      <c r="BB28" s="106"/>
      <c r="BC28" s="106"/>
      <c r="BD28" s="106"/>
      <c r="BE28" s="106"/>
      <c r="BF28" s="106"/>
      <c r="BG28" s="106"/>
      <c r="BH28" s="106"/>
      <c r="BI28" s="106"/>
      <c r="BJ28" s="106"/>
      <c r="BK28" s="106"/>
      <c r="BL28" s="106"/>
      <c r="BM28" s="106"/>
      <c r="BN28" s="106"/>
      <c r="BO28" s="106"/>
      <c r="BP28" s="106"/>
      <c r="BQ28" s="106"/>
      <c r="BR28" s="106"/>
      <c r="BS28" s="106"/>
      <c r="BT28" s="106"/>
      <c r="BU28" s="106"/>
      <c r="BV28" s="106"/>
      <c r="BW28" s="106"/>
      <c r="BX28" s="106"/>
      <c r="BY28" s="106"/>
      <c r="BZ28" s="106"/>
      <c r="CA28" s="106"/>
      <c r="CB28" s="106"/>
      <c r="CC28" s="106"/>
      <c r="CD28" s="106"/>
      <c r="CE28" s="106"/>
      <c r="CF28" s="106"/>
      <c r="CG28" s="106"/>
      <c r="CH28" s="106"/>
      <c r="CI28" s="106"/>
      <c r="CJ28" s="106"/>
      <c r="CK28" s="106"/>
      <c r="CL28" s="106"/>
      <c r="CM28" s="106"/>
      <c r="CN28" s="106"/>
      <c r="CO28" s="106"/>
      <c r="CP28" s="106"/>
      <c r="CQ28" s="106"/>
      <c r="CR28" s="106"/>
      <c r="CS28" s="106"/>
      <c r="CT28" s="106"/>
      <c r="CU28" s="106"/>
      <c r="CV28" s="106"/>
      <c r="CW28" s="106"/>
      <c r="CX28" s="106"/>
      <c r="CY28" s="106"/>
      <c r="CZ28" s="106"/>
      <c r="DA28" s="106"/>
      <c r="DB28" s="106"/>
      <c r="DC28" s="106"/>
      <c r="DD28" s="106"/>
      <c r="DE28" s="106"/>
      <c r="DF28" s="106"/>
      <c r="DG28" s="106"/>
      <c r="DH28" s="106"/>
      <c r="DI28" s="106"/>
      <c r="DJ28" s="106"/>
      <c r="DK28" s="106"/>
      <c r="DL28" s="106"/>
      <c r="DM28" s="106"/>
      <c r="DN28" s="106"/>
      <c r="DO28" s="106"/>
      <c r="DP28" s="106"/>
      <c r="DQ28" s="106"/>
      <c r="DR28" s="106"/>
      <c r="DS28" s="106"/>
      <c r="DT28" s="106"/>
      <c r="DU28" s="106"/>
      <c r="DV28" s="106"/>
      <c r="DW28" s="106"/>
      <c r="DX28" s="106"/>
      <c r="DY28" s="106"/>
      <c r="DZ28" s="106"/>
      <c r="EA28" s="106"/>
      <c r="EB28" s="106"/>
      <c r="EC28" s="106"/>
      <c r="ED28" s="106"/>
      <c r="EE28" s="106"/>
      <c r="EF28" s="106"/>
      <c r="EG28" s="106"/>
      <c r="EH28" s="106"/>
      <c r="EI28" s="106"/>
      <c r="EJ28" s="106"/>
      <c r="EK28" s="106"/>
      <c r="EL28" s="106"/>
      <c r="EM28" s="106"/>
      <c r="EN28" s="106"/>
      <c r="EO28" s="106"/>
      <c r="EP28" s="106"/>
      <c r="EQ28" s="106"/>
      <c r="ER28" s="106"/>
      <c r="ES28" s="106"/>
      <c r="ET28" s="106"/>
      <c r="EU28" s="106"/>
      <c r="EV28" s="106"/>
      <c r="EW28" s="106"/>
      <c r="EX28" s="106"/>
      <c r="EY28" s="106"/>
      <c r="EZ28" s="106"/>
      <c r="FA28" s="106"/>
      <c r="FB28" s="106"/>
      <c r="FC28" s="106"/>
      <c r="FD28" s="106"/>
      <c r="FE28" s="106"/>
      <c r="FF28" s="106"/>
      <c r="FG28" s="106"/>
      <c r="FH28" s="106"/>
      <c r="FI28" s="106"/>
      <c r="FJ28" s="106"/>
      <c r="FK28" s="106"/>
      <c r="FL28" s="106"/>
      <c r="FM28" s="106"/>
      <c r="FN28" s="106"/>
      <c r="FO28" s="106"/>
      <c r="FP28" s="106"/>
      <c r="FQ28" s="106"/>
      <c r="FR28" s="106"/>
      <c r="FS28" s="106"/>
      <c r="FT28" s="106"/>
      <c r="FU28" s="106"/>
      <c r="FV28" s="106"/>
      <c r="FW28" s="106"/>
      <c r="FX28" s="106"/>
      <c r="FY28" s="106"/>
      <c r="FZ28" s="106"/>
      <c r="GA28" s="106"/>
      <c r="GB28" s="106"/>
      <c r="GC28" s="106"/>
      <c r="GD28" s="106"/>
      <c r="GE28" s="106"/>
      <c r="GF28" s="106"/>
      <c r="GG28" s="106"/>
      <c r="GH28" s="106"/>
      <c r="GI28" s="106"/>
      <c r="GJ28" s="106"/>
      <c r="GK28" s="106"/>
      <c r="GL28" s="106"/>
      <c r="GM28" s="106"/>
      <c r="GN28" s="106"/>
      <c r="GO28" s="106"/>
      <c r="GP28" s="106"/>
      <c r="GQ28" s="106"/>
      <c r="GR28" s="106"/>
      <c r="GS28" s="106"/>
      <c r="GT28" s="106"/>
      <c r="GU28" s="106"/>
      <c r="GV28" s="106"/>
      <c r="GW28" s="106"/>
      <c r="GX28" s="106"/>
      <c r="GY28" s="106"/>
      <c r="GZ28" s="106"/>
      <c r="HA28" s="106"/>
      <c r="HB28" s="106"/>
      <c r="HC28" s="106"/>
      <c r="HD28" s="106"/>
      <c r="HE28" s="106"/>
      <c r="HF28" s="106"/>
      <c r="HG28" s="106"/>
      <c r="HH28" s="106"/>
      <c r="HI28" s="106"/>
      <c r="HJ28" s="106"/>
      <c r="HK28" s="106"/>
      <c r="HL28" s="106"/>
      <c r="HM28" s="106"/>
      <c r="HN28" s="106"/>
      <c r="HO28" s="106"/>
      <c r="HP28" s="106"/>
      <c r="HQ28" s="106"/>
      <c r="HR28" s="106"/>
      <c r="HS28" s="106"/>
      <c r="HT28" s="106"/>
      <c r="HU28" s="106"/>
      <c r="HV28" s="106"/>
      <c r="HW28" s="106"/>
      <c r="HX28" s="106"/>
      <c r="HY28" s="106"/>
      <c r="HZ28" s="106"/>
      <c r="IA28" s="106"/>
      <c r="IB28" s="106"/>
      <c r="IC28" s="106"/>
      <c r="ID28" s="106"/>
      <c r="IE28" s="106"/>
      <c r="IF28" s="106"/>
      <c r="IG28" s="106"/>
      <c r="IH28" s="106"/>
      <c r="II28" s="106"/>
      <c r="IJ28" s="106"/>
      <c r="IK28" s="106"/>
      <c r="IL28" s="106"/>
      <c r="IM28" s="106"/>
      <c r="IN28" s="106"/>
      <c r="IO28" s="106"/>
      <c r="IP28" s="106"/>
      <c r="IQ28" s="106"/>
      <c r="IR28" s="106"/>
      <c r="IS28" s="106"/>
      <c r="IT28" s="106"/>
      <c r="IU28" s="106"/>
    </row>
    <row r="29" spans="1:255" ht="14.4">
      <c r="A29" s="106"/>
      <c r="B29" s="130" t="s">
        <v>188</v>
      </c>
      <c r="C29" s="131"/>
      <c r="D29" s="132" t="s">
        <v>285</v>
      </c>
      <c r="E29" s="121"/>
      <c r="F29" s="121"/>
      <c r="G29" s="121"/>
      <c r="H29" s="121"/>
      <c r="I29" s="106"/>
      <c r="J29" s="106"/>
      <c r="K29" s="106"/>
      <c r="L29" s="106"/>
      <c r="M29" s="106"/>
      <c r="N29" s="106"/>
      <c r="O29" s="106"/>
      <c r="P29" s="106"/>
      <c r="Q29" s="106"/>
      <c r="R29" s="106"/>
      <c r="S29" s="106"/>
      <c r="T29" s="106"/>
      <c r="U29" s="106"/>
      <c r="V29" s="106"/>
      <c r="W29" s="106"/>
      <c r="X29" s="106"/>
      <c r="Y29" s="106"/>
      <c r="Z29" s="106"/>
      <c r="AA29" s="106"/>
      <c r="AB29" s="106"/>
      <c r="AC29" s="106"/>
      <c r="AD29" s="106"/>
      <c r="AE29" s="106"/>
      <c r="AF29" s="106"/>
      <c r="AG29" s="106"/>
      <c r="AH29" s="106"/>
      <c r="AI29" s="106"/>
      <c r="AJ29" s="106"/>
      <c r="AK29" s="106"/>
      <c r="AL29" s="106"/>
      <c r="AM29" s="106"/>
      <c r="AN29" s="106"/>
      <c r="AO29" s="106"/>
      <c r="AP29" s="106"/>
      <c r="AQ29" s="106"/>
      <c r="AR29" s="106"/>
      <c r="AS29" s="106"/>
      <c r="AT29" s="106"/>
      <c r="AU29" s="106"/>
      <c r="AV29" s="106"/>
      <c r="AW29" s="106"/>
      <c r="AX29" s="106"/>
      <c r="AY29" s="106"/>
      <c r="AZ29" s="106"/>
      <c r="BA29" s="106"/>
      <c r="BB29" s="106"/>
      <c r="BC29" s="106"/>
      <c r="BD29" s="106"/>
      <c r="BE29" s="106"/>
      <c r="BF29" s="106"/>
      <c r="BG29" s="106"/>
      <c r="BH29" s="106"/>
      <c r="BI29" s="106"/>
      <c r="BJ29" s="106"/>
      <c r="BK29" s="106"/>
      <c r="BL29" s="106"/>
      <c r="BM29" s="106"/>
      <c r="BN29" s="106"/>
      <c r="BO29" s="106"/>
      <c r="BP29" s="106"/>
      <c r="BQ29" s="106"/>
      <c r="BR29" s="106"/>
      <c r="BS29" s="106"/>
      <c r="BT29" s="106"/>
      <c r="BU29" s="106"/>
      <c r="BV29" s="106"/>
      <c r="BW29" s="106"/>
      <c r="BX29" s="106"/>
      <c r="BY29" s="106"/>
      <c r="BZ29" s="106"/>
      <c r="CA29" s="106"/>
      <c r="CB29" s="106"/>
      <c r="CC29" s="106"/>
      <c r="CD29" s="106"/>
      <c r="CE29" s="106"/>
      <c r="CF29" s="106"/>
      <c r="CG29" s="106"/>
      <c r="CH29" s="106"/>
      <c r="CI29" s="106"/>
      <c r="CJ29" s="106"/>
      <c r="CK29" s="106"/>
      <c r="CL29" s="106"/>
      <c r="CM29" s="106"/>
      <c r="CN29" s="106"/>
      <c r="CO29" s="106"/>
      <c r="CP29" s="106"/>
      <c r="CQ29" s="106"/>
      <c r="CR29" s="106"/>
      <c r="CS29" s="106"/>
      <c r="CT29" s="106"/>
      <c r="CU29" s="106"/>
      <c r="CV29" s="106"/>
      <c r="CW29" s="106"/>
      <c r="CX29" s="106"/>
      <c r="CY29" s="106"/>
      <c r="CZ29" s="106"/>
      <c r="DA29" s="106"/>
      <c r="DB29" s="106"/>
      <c r="DC29" s="106"/>
      <c r="DD29" s="106"/>
      <c r="DE29" s="106"/>
      <c r="DF29" s="106"/>
      <c r="DG29" s="106"/>
      <c r="DH29" s="106"/>
      <c r="DI29" s="106"/>
      <c r="DJ29" s="106"/>
      <c r="DK29" s="106"/>
      <c r="DL29" s="106"/>
      <c r="DM29" s="106"/>
      <c r="DN29" s="106"/>
      <c r="DO29" s="106"/>
      <c r="DP29" s="106"/>
      <c r="DQ29" s="106"/>
      <c r="DR29" s="106"/>
      <c r="DS29" s="106"/>
      <c r="DT29" s="106"/>
      <c r="DU29" s="106"/>
      <c r="DV29" s="106"/>
      <c r="DW29" s="106"/>
      <c r="DX29" s="106"/>
      <c r="DY29" s="106"/>
      <c r="DZ29" s="106"/>
      <c r="EA29" s="106"/>
      <c r="EB29" s="106"/>
      <c r="EC29" s="106"/>
      <c r="ED29" s="106"/>
      <c r="EE29" s="106"/>
      <c r="EF29" s="106"/>
      <c r="EG29" s="106"/>
      <c r="EH29" s="106"/>
      <c r="EI29" s="106"/>
      <c r="EJ29" s="106"/>
      <c r="EK29" s="106"/>
      <c r="EL29" s="106"/>
      <c r="EM29" s="106"/>
      <c r="EN29" s="106"/>
      <c r="EO29" s="106"/>
      <c r="EP29" s="106"/>
      <c r="EQ29" s="106"/>
      <c r="ER29" s="106"/>
      <c r="ES29" s="106"/>
      <c r="ET29" s="106"/>
      <c r="EU29" s="106"/>
      <c r="EV29" s="106"/>
      <c r="EW29" s="106"/>
      <c r="EX29" s="106"/>
      <c r="EY29" s="106"/>
      <c r="EZ29" s="106"/>
      <c r="FA29" s="106"/>
      <c r="FB29" s="106"/>
      <c r="FC29" s="106"/>
      <c r="FD29" s="106"/>
      <c r="FE29" s="106"/>
      <c r="FF29" s="106"/>
      <c r="FG29" s="106"/>
      <c r="FH29" s="106"/>
      <c r="FI29" s="106"/>
      <c r="FJ29" s="106"/>
      <c r="FK29" s="106"/>
      <c r="FL29" s="106"/>
      <c r="FM29" s="106"/>
      <c r="FN29" s="106"/>
      <c r="FO29" s="106"/>
      <c r="FP29" s="106"/>
      <c r="FQ29" s="106"/>
      <c r="FR29" s="106"/>
      <c r="FS29" s="106"/>
      <c r="FT29" s="106"/>
      <c r="FU29" s="106"/>
      <c r="FV29" s="106"/>
      <c r="FW29" s="106"/>
      <c r="FX29" s="106"/>
      <c r="FY29" s="106"/>
      <c r="FZ29" s="106"/>
      <c r="GA29" s="106"/>
      <c r="GB29" s="106"/>
      <c r="GC29" s="106"/>
      <c r="GD29" s="106"/>
      <c r="GE29" s="106"/>
      <c r="GF29" s="106"/>
      <c r="GG29" s="106"/>
      <c r="GH29" s="106"/>
      <c r="GI29" s="106"/>
      <c r="GJ29" s="106"/>
      <c r="GK29" s="106"/>
      <c r="GL29" s="106"/>
      <c r="GM29" s="106"/>
      <c r="GN29" s="106"/>
      <c r="GO29" s="106"/>
      <c r="GP29" s="106"/>
      <c r="GQ29" s="106"/>
      <c r="GR29" s="106"/>
      <c r="GS29" s="106"/>
      <c r="GT29" s="106"/>
      <c r="GU29" s="106"/>
      <c r="GV29" s="106"/>
      <c r="GW29" s="106"/>
      <c r="GX29" s="106"/>
      <c r="GY29" s="106"/>
      <c r="GZ29" s="106"/>
      <c r="HA29" s="106"/>
      <c r="HB29" s="106"/>
      <c r="HC29" s="106"/>
      <c r="HD29" s="106"/>
      <c r="HE29" s="106"/>
      <c r="HF29" s="106"/>
      <c r="HG29" s="106"/>
      <c r="HH29" s="106"/>
      <c r="HI29" s="106"/>
      <c r="HJ29" s="106"/>
      <c r="HK29" s="106"/>
      <c r="HL29" s="106"/>
      <c r="HM29" s="106"/>
      <c r="HN29" s="106"/>
      <c r="HO29" s="106"/>
      <c r="HP29" s="106"/>
      <c r="HQ29" s="106"/>
      <c r="HR29" s="106"/>
      <c r="HS29" s="106"/>
      <c r="HT29" s="106"/>
      <c r="HU29" s="106"/>
      <c r="HV29" s="106"/>
      <c r="HW29" s="106"/>
      <c r="HX29" s="106"/>
      <c r="HY29" s="106"/>
      <c r="HZ29" s="106"/>
      <c r="IA29" s="106"/>
      <c r="IB29" s="106"/>
      <c r="IC29" s="106"/>
      <c r="ID29" s="106"/>
      <c r="IE29" s="106"/>
      <c r="IF29" s="106"/>
      <c r="IG29" s="106"/>
      <c r="IH29" s="106"/>
      <c r="II29" s="106"/>
      <c r="IJ29" s="106"/>
      <c r="IK29" s="106"/>
      <c r="IL29" s="106"/>
      <c r="IM29" s="106"/>
      <c r="IN29" s="106"/>
      <c r="IO29" s="106"/>
      <c r="IP29" s="106"/>
      <c r="IQ29" s="106"/>
      <c r="IR29" s="106"/>
      <c r="IS29" s="106"/>
      <c r="IT29" s="106"/>
      <c r="IU29" s="106"/>
    </row>
    <row r="30" spans="1:255" ht="19.2">
      <c r="D30" s="133"/>
    </row>
  </sheetData>
  <mergeCells count="2">
    <mergeCell ref="A1:H1"/>
    <mergeCell ref="A2:H2"/>
  </mergeCells>
  <phoneticPr fontId="3"/>
  <dataValidations count="4">
    <dataValidation type="list" allowBlank="1" showInputMessage="1" showErrorMessage="1" sqref="WVL983053:WVL983067 IZ65549:IZ65563 SV65549:SV65563 ACR65549:ACR65563 AMN65549:AMN65563 AWJ65549:AWJ65563 BGF65549:BGF65563 BQB65549:BQB65563 BZX65549:BZX65563 CJT65549:CJT65563 CTP65549:CTP65563 DDL65549:DDL65563 DNH65549:DNH65563 DXD65549:DXD65563 EGZ65549:EGZ65563 EQV65549:EQV65563 FAR65549:FAR65563 FKN65549:FKN65563 FUJ65549:FUJ65563 GEF65549:GEF65563 GOB65549:GOB65563 GXX65549:GXX65563 HHT65549:HHT65563 HRP65549:HRP65563 IBL65549:IBL65563 ILH65549:ILH65563 IVD65549:IVD65563 JEZ65549:JEZ65563 JOV65549:JOV65563 JYR65549:JYR65563 KIN65549:KIN65563 KSJ65549:KSJ65563 LCF65549:LCF65563 LMB65549:LMB65563 LVX65549:LVX65563 MFT65549:MFT65563 MPP65549:MPP65563 MZL65549:MZL65563 NJH65549:NJH65563 NTD65549:NTD65563 OCZ65549:OCZ65563 OMV65549:OMV65563 OWR65549:OWR65563 PGN65549:PGN65563 PQJ65549:PQJ65563 QAF65549:QAF65563 QKB65549:QKB65563 QTX65549:QTX65563 RDT65549:RDT65563 RNP65549:RNP65563 RXL65549:RXL65563 SHH65549:SHH65563 SRD65549:SRD65563 TAZ65549:TAZ65563 TKV65549:TKV65563 TUR65549:TUR65563 UEN65549:UEN65563 UOJ65549:UOJ65563 UYF65549:UYF65563 VIB65549:VIB65563 VRX65549:VRX65563 WBT65549:WBT65563 WLP65549:WLP65563 WVL65549:WVL65563 IZ131085:IZ131099 SV131085:SV131099 ACR131085:ACR131099 AMN131085:AMN131099 AWJ131085:AWJ131099 BGF131085:BGF131099 BQB131085:BQB131099 BZX131085:BZX131099 CJT131085:CJT131099 CTP131085:CTP131099 DDL131085:DDL131099 DNH131085:DNH131099 DXD131085:DXD131099 EGZ131085:EGZ131099 EQV131085:EQV131099 FAR131085:FAR131099 FKN131085:FKN131099 FUJ131085:FUJ131099 GEF131085:GEF131099 GOB131085:GOB131099 GXX131085:GXX131099 HHT131085:HHT131099 HRP131085:HRP131099 IBL131085:IBL131099 ILH131085:ILH131099 IVD131085:IVD131099 JEZ131085:JEZ131099 JOV131085:JOV131099 JYR131085:JYR131099 KIN131085:KIN131099 KSJ131085:KSJ131099 LCF131085:LCF131099 LMB131085:LMB131099 LVX131085:LVX131099 MFT131085:MFT131099 MPP131085:MPP131099 MZL131085:MZL131099 NJH131085:NJH131099 NTD131085:NTD131099 OCZ131085:OCZ131099 OMV131085:OMV131099 OWR131085:OWR131099 PGN131085:PGN131099 PQJ131085:PQJ131099 QAF131085:QAF131099 QKB131085:QKB131099 QTX131085:QTX131099 RDT131085:RDT131099 RNP131085:RNP131099 RXL131085:RXL131099 SHH131085:SHH131099 SRD131085:SRD131099 TAZ131085:TAZ131099 TKV131085:TKV131099 TUR131085:TUR131099 UEN131085:UEN131099 UOJ131085:UOJ131099 UYF131085:UYF131099 VIB131085:VIB131099 VRX131085:VRX131099 WBT131085:WBT131099 WLP131085:WLP131099 WVL131085:WVL131099 IZ196621:IZ196635 SV196621:SV196635 ACR196621:ACR196635 AMN196621:AMN196635 AWJ196621:AWJ196635 BGF196621:BGF196635 BQB196621:BQB196635 BZX196621:BZX196635 CJT196621:CJT196635 CTP196621:CTP196635 DDL196621:DDL196635 DNH196621:DNH196635 DXD196621:DXD196635 EGZ196621:EGZ196635 EQV196621:EQV196635 FAR196621:FAR196635 FKN196621:FKN196635 FUJ196621:FUJ196635 GEF196621:GEF196635 GOB196621:GOB196635 GXX196621:GXX196635 HHT196621:HHT196635 HRP196621:HRP196635 IBL196621:IBL196635 ILH196621:ILH196635 IVD196621:IVD196635 JEZ196621:JEZ196635 JOV196621:JOV196635 JYR196621:JYR196635 KIN196621:KIN196635 KSJ196621:KSJ196635 LCF196621:LCF196635 LMB196621:LMB196635 LVX196621:LVX196635 MFT196621:MFT196635 MPP196621:MPP196635 MZL196621:MZL196635 NJH196621:NJH196635 NTD196621:NTD196635 OCZ196621:OCZ196635 OMV196621:OMV196635 OWR196621:OWR196635 PGN196621:PGN196635 PQJ196621:PQJ196635 QAF196621:QAF196635 QKB196621:QKB196635 QTX196621:QTX196635 RDT196621:RDT196635 RNP196621:RNP196635 RXL196621:RXL196635 SHH196621:SHH196635 SRD196621:SRD196635 TAZ196621:TAZ196635 TKV196621:TKV196635 TUR196621:TUR196635 UEN196621:UEN196635 UOJ196621:UOJ196635 UYF196621:UYF196635 VIB196621:VIB196635 VRX196621:VRX196635 WBT196621:WBT196635 WLP196621:WLP196635 WVL196621:WVL196635 IZ262157:IZ262171 SV262157:SV262171 ACR262157:ACR262171 AMN262157:AMN262171 AWJ262157:AWJ262171 BGF262157:BGF262171 BQB262157:BQB262171 BZX262157:BZX262171 CJT262157:CJT262171 CTP262157:CTP262171 DDL262157:DDL262171 DNH262157:DNH262171 DXD262157:DXD262171 EGZ262157:EGZ262171 EQV262157:EQV262171 FAR262157:FAR262171 FKN262157:FKN262171 FUJ262157:FUJ262171 GEF262157:GEF262171 GOB262157:GOB262171 GXX262157:GXX262171 HHT262157:HHT262171 HRP262157:HRP262171 IBL262157:IBL262171 ILH262157:ILH262171 IVD262157:IVD262171 JEZ262157:JEZ262171 JOV262157:JOV262171 JYR262157:JYR262171 KIN262157:KIN262171 KSJ262157:KSJ262171 LCF262157:LCF262171 LMB262157:LMB262171 LVX262157:LVX262171 MFT262157:MFT262171 MPP262157:MPP262171 MZL262157:MZL262171 NJH262157:NJH262171 NTD262157:NTD262171 OCZ262157:OCZ262171 OMV262157:OMV262171 OWR262157:OWR262171 PGN262157:PGN262171 PQJ262157:PQJ262171 QAF262157:QAF262171 QKB262157:QKB262171 QTX262157:QTX262171 RDT262157:RDT262171 RNP262157:RNP262171 RXL262157:RXL262171 SHH262157:SHH262171 SRD262157:SRD262171 TAZ262157:TAZ262171 TKV262157:TKV262171 TUR262157:TUR262171 UEN262157:UEN262171 UOJ262157:UOJ262171 UYF262157:UYF262171 VIB262157:VIB262171 VRX262157:VRX262171 WBT262157:WBT262171 WLP262157:WLP262171 WVL262157:WVL262171 IZ327693:IZ327707 SV327693:SV327707 ACR327693:ACR327707 AMN327693:AMN327707 AWJ327693:AWJ327707 BGF327693:BGF327707 BQB327693:BQB327707 BZX327693:BZX327707 CJT327693:CJT327707 CTP327693:CTP327707 DDL327693:DDL327707 DNH327693:DNH327707 DXD327693:DXD327707 EGZ327693:EGZ327707 EQV327693:EQV327707 FAR327693:FAR327707 FKN327693:FKN327707 FUJ327693:FUJ327707 GEF327693:GEF327707 GOB327693:GOB327707 GXX327693:GXX327707 HHT327693:HHT327707 HRP327693:HRP327707 IBL327693:IBL327707 ILH327693:ILH327707 IVD327693:IVD327707 JEZ327693:JEZ327707 JOV327693:JOV327707 JYR327693:JYR327707 KIN327693:KIN327707 KSJ327693:KSJ327707 LCF327693:LCF327707 LMB327693:LMB327707 LVX327693:LVX327707 MFT327693:MFT327707 MPP327693:MPP327707 MZL327693:MZL327707 NJH327693:NJH327707 NTD327693:NTD327707 OCZ327693:OCZ327707 OMV327693:OMV327707 OWR327693:OWR327707 PGN327693:PGN327707 PQJ327693:PQJ327707 QAF327693:QAF327707 QKB327693:QKB327707 QTX327693:QTX327707 RDT327693:RDT327707 RNP327693:RNP327707 RXL327693:RXL327707 SHH327693:SHH327707 SRD327693:SRD327707 TAZ327693:TAZ327707 TKV327693:TKV327707 TUR327693:TUR327707 UEN327693:UEN327707 UOJ327693:UOJ327707 UYF327693:UYF327707 VIB327693:VIB327707 VRX327693:VRX327707 WBT327693:WBT327707 WLP327693:WLP327707 WVL327693:WVL327707 IZ393229:IZ393243 SV393229:SV393243 ACR393229:ACR393243 AMN393229:AMN393243 AWJ393229:AWJ393243 BGF393229:BGF393243 BQB393229:BQB393243 BZX393229:BZX393243 CJT393229:CJT393243 CTP393229:CTP393243 DDL393229:DDL393243 DNH393229:DNH393243 DXD393229:DXD393243 EGZ393229:EGZ393243 EQV393229:EQV393243 FAR393229:FAR393243 FKN393229:FKN393243 FUJ393229:FUJ393243 GEF393229:GEF393243 GOB393229:GOB393243 GXX393229:GXX393243 HHT393229:HHT393243 HRP393229:HRP393243 IBL393229:IBL393243 ILH393229:ILH393243 IVD393229:IVD393243 JEZ393229:JEZ393243 JOV393229:JOV393243 JYR393229:JYR393243 KIN393229:KIN393243 KSJ393229:KSJ393243 LCF393229:LCF393243 LMB393229:LMB393243 LVX393229:LVX393243 MFT393229:MFT393243 MPP393229:MPP393243 MZL393229:MZL393243 NJH393229:NJH393243 NTD393229:NTD393243 OCZ393229:OCZ393243 OMV393229:OMV393243 OWR393229:OWR393243 PGN393229:PGN393243 PQJ393229:PQJ393243 QAF393229:QAF393243 QKB393229:QKB393243 QTX393229:QTX393243 RDT393229:RDT393243 RNP393229:RNP393243 RXL393229:RXL393243 SHH393229:SHH393243 SRD393229:SRD393243 TAZ393229:TAZ393243 TKV393229:TKV393243 TUR393229:TUR393243 UEN393229:UEN393243 UOJ393229:UOJ393243 UYF393229:UYF393243 VIB393229:VIB393243 VRX393229:VRX393243 WBT393229:WBT393243 WLP393229:WLP393243 WVL393229:WVL393243 IZ458765:IZ458779 SV458765:SV458779 ACR458765:ACR458779 AMN458765:AMN458779 AWJ458765:AWJ458779 BGF458765:BGF458779 BQB458765:BQB458779 BZX458765:BZX458779 CJT458765:CJT458779 CTP458765:CTP458779 DDL458765:DDL458779 DNH458765:DNH458779 DXD458765:DXD458779 EGZ458765:EGZ458779 EQV458765:EQV458779 FAR458765:FAR458779 FKN458765:FKN458779 FUJ458765:FUJ458779 GEF458765:GEF458779 GOB458765:GOB458779 GXX458765:GXX458779 HHT458765:HHT458779 HRP458765:HRP458779 IBL458765:IBL458779 ILH458765:ILH458779 IVD458765:IVD458779 JEZ458765:JEZ458779 JOV458765:JOV458779 JYR458765:JYR458779 KIN458765:KIN458779 KSJ458765:KSJ458779 LCF458765:LCF458779 LMB458765:LMB458779 LVX458765:LVX458779 MFT458765:MFT458779 MPP458765:MPP458779 MZL458765:MZL458779 NJH458765:NJH458779 NTD458765:NTD458779 OCZ458765:OCZ458779 OMV458765:OMV458779 OWR458765:OWR458779 PGN458765:PGN458779 PQJ458765:PQJ458779 QAF458765:QAF458779 QKB458765:QKB458779 QTX458765:QTX458779 RDT458765:RDT458779 RNP458765:RNP458779 RXL458765:RXL458779 SHH458765:SHH458779 SRD458765:SRD458779 TAZ458765:TAZ458779 TKV458765:TKV458779 TUR458765:TUR458779 UEN458765:UEN458779 UOJ458765:UOJ458779 UYF458765:UYF458779 VIB458765:VIB458779 VRX458765:VRX458779 WBT458765:WBT458779 WLP458765:WLP458779 WVL458765:WVL458779 IZ524301:IZ524315 SV524301:SV524315 ACR524301:ACR524315 AMN524301:AMN524315 AWJ524301:AWJ524315 BGF524301:BGF524315 BQB524301:BQB524315 BZX524301:BZX524315 CJT524301:CJT524315 CTP524301:CTP524315 DDL524301:DDL524315 DNH524301:DNH524315 DXD524301:DXD524315 EGZ524301:EGZ524315 EQV524301:EQV524315 FAR524301:FAR524315 FKN524301:FKN524315 FUJ524301:FUJ524315 GEF524301:GEF524315 GOB524301:GOB524315 GXX524301:GXX524315 HHT524301:HHT524315 HRP524301:HRP524315 IBL524301:IBL524315 ILH524301:ILH524315 IVD524301:IVD524315 JEZ524301:JEZ524315 JOV524301:JOV524315 JYR524301:JYR524315 KIN524301:KIN524315 KSJ524301:KSJ524315 LCF524301:LCF524315 LMB524301:LMB524315 LVX524301:LVX524315 MFT524301:MFT524315 MPP524301:MPP524315 MZL524301:MZL524315 NJH524301:NJH524315 NTD524301:NTD524315 OCZ524301:OCZ524315 OMV524301:OMV524315 OWR524301:OWR524315 PGN524301:PGN524315 PQJ524301:PQJ524315 QAF524301:QAF524315 QKB524301:QKB524315 QTX524301:QTX524315 RDT524301:RDT524315 RNP524301:RNP524315 RXL524301:RXL524315 SHH524301:SHH524315 SRD524301:SRD524315 TAZ524301:TAZ524315 TKV524301:TKV524315 TUR524301:TUR524315 UEN524301:UEN524315 UOJ524301:UOJ524315 UYF524301:UYF524315 VIB524301:VIB524315 VRX524301:VRX524315 WBT524301:WBT524315 WLP524301:WLP524315 WVL524301:WVL524315 IZ589837:IZ589851 SV589837:SV589851 ACR589837:ACR589851 AMN589837:AMN589851 AWJ589837:AWJ589851 BGF589837:BGF589851 BQB589837:BQB589851 BZX589837:BZX589851 CJT589837:CJT589851 CTP589837:CTP589851 DDL589837:DDL589851 DNH589837:DNH589851 DXD589837:DXD589851 EGZ589837:EGZ589851 EQV589837:EQV589851 FAR589837:FAR589851 FKN589837:FKN589851 FUJ589837:FUJ589851 GEF589837:GEF589851 GOB589837:GOB589851 GXX589837:GXX589851 HHT589837:HHT589851 HRP589837:HRP589851 IBL589837:IBL589851 ILH589837:ILH589851 IVD589837:IVD589851 JEZ589837:JEZ589851 JOV589837:JOV589851 JYR589837:JYR589851 KIN589837:KIN589851 KSJ589837:KSJ589851 LCF589837:LCF589851 LMB589837:LMB589851 LVX589837:LVX589851 MFT589837:MFT589851 MPP589837:MPP589851 MZL589837:MZL589851 NJH589837:NJH589851 NTD589837:NTD589851 OCZ589837:OCZ589851 OMV589837:OMV589851 OWR589837:OWR589851 PGN589837:PGN589851 PQJ589837:PQJ589851 QAF589837:QAF589851 QKB589837:QKB589851 QTX589837:QTX589851 RDT589837:RDT589851 RNP589837:RNP589851 RXL589837:RXL589851 SHH589837:SHH589851 SRD589837:SRD589851 TAZ589837:TAZ589851 TKV589837:TKV589851 TUR589837:TUR589851 UEN589837:UEN589851 UOJ589837:UOJ589851 UYF589837:UYF589851 VIB589837:VIB589851 VRX589837:VRX589851 WBT589837:WBT589851 WLP589837:WLP589851 WVL589837:WVL589851 IZ655373:IZ655387 SV655373:SV655387 ACR655373:ACR655387 AMN655373:AMN655387 AWJ655373:AWJ655387 BGF655373:BGF655387 BQB655373:BQB655387 BZX655373:BZX655387 CJT655373:CJT655387 CTP655373:CTP655387 DDL655373:DDL655387 DNH655373:DNH655387 DXD655373:DXD655387 EGZ655373:EGZ655387 EQV655373:EQV655387 FAR655373:FAR655387 FKN655373:FKN655387 FUJ655373:FUJ655387 GEF655373:GEF655387 GOB655373:GOB655387 GXX655373:GXX655387 HHT655373:HHT655387 HRP655373:HRP655387 IBL655373:IBL655387 ILH655373:ILH655387 IVD655373:IVD655387 JEZ655373:JEZ655387 JOV655373:JOV655387 JYR655373:JYR655387 KIN655373:KIN655387 KSJ655373:KSJ655387 LCF655373:LCF655387 LMB655373:LMB655387 LVX655373:LVX655387 MFT655373:MFT655387 MPP655373:MPP655387 MZL655373:MZL655387 NJH655373:NJH655387 NTD655373:NTD655387 OCZ655373:OCZ655387 OMV655373:OMV655387 OWR655373:OWR655387 PGN655373:PGN655387 PQJ655373:PQJ655387 QAF655373:QAF655387 QKB655373:QKB655387 QTX655373:QTX655387 RDT655373:RDT655387 RNP655373:RNP655387 RXL655373:RXL655387 SHH655373:SHH655387 SRD655373:SRD655387 TAZ655373:TAZ655387 TKV655373:TKV655387 TUR655373:TUR655387 UEN655373:UEN655387 UOJ655373:UOJ655387 UYF655373:UYF655387 VIB655373:VIB655387 VRX655373:VRX655387 WBT655373:WBT655387 WLP655373:WLP655387 WVL655373:WVL655387 IZ720909:IZ720923 SV720909:SV720923 ACR720909:ACR720923 AMN720909:AMN720923 AWJ720909:AWJ720923 BGF720909:BGF720923 BQB720909:BQB720923 BZX720909:BZX720923 CJT720909:CJT720923 CTP720909:CTP720923 DDL720909:DDL720923 DNH720909:DNH720923 DXD720909:DXD720923 EGZ720909:EGZ720923 EQV720909:EQV720923 FAR720909:FAR720923 FKN720909:FKN720923 FUJ720909:FUJ720923 GEF720909:GEF720923 GOB720909:GOB720923 GXX720909:GXX720923 HHT720909:HHT720923 HRP720909:HRP720923 IBL720909:IBL720923 ILH720909:ILH720923 IVD720909:IVD720923 JEZ720909:JEZ720923 JOV720909:JOV720923 JYR720909:JYR720923 KIN720909:KIN720923 KSJ720909:KSJ720923 LCF720909:LCF720923 LMB720909:LMB720923 LVX720909:LVX720923 MFT720909:MFT720923 MPP720909:MPP720923 MZL720909:MZL720923 NJH720909:NJH720923 NTD720909:NTD720923 OCZ720909:OCZ720923 OMV720909:OMV720923 OWR720909:OWR720923 PGN720909:PGN720923 PQJ720909:PQJ720923 QAF720909:QAF720923 QKB720909:QKB720923 QTX720909:QTX720923 RDT720909:RDT720923 RNP720909:RNP720923 RXL720909:RXL720923 SHH720909:SHH720923 SRD720909:SRD720923 TAZ720909:TAZ720923 TKV720909:TKV720923 TUR720909:TUR720923 UEN720909:UEN720923 UOJ720909:UOJ720923 UYF720909:UYF720923 VIB720909:VIB720923 VRX720909:VRX720923 WBT720909:WBT720923 WLP720909:WLP720923 WVL720909:WVL720923 IZ786445:IZ786459 SV786445:SV786459 ACR786445:ACR786459 AMN786445:AMN786459 AWJ786445:AWJ786459 BGF786445:BGF786459 BQB786445:BQB786459 BZX786445:BZX786459 CJT786445:CJT786459 CTP786445:CTP786459 DDL786445:DDL786459 DNH786445:DNH786459 DXD786445:DXD786459 EGZ786445:EGZ786459 EQV786445:EQV786459 FAR786445:FAR786459 FKN786445:FKN786459 FUJ786445:FUJ786459 GEF786445:GEF786459 GOB786445:GOB786459 GXX786445:GXX786459 HHT786445:HHT786459 HRP786445:HRP786459 IBL786445:IBL786459 ILH786445:ILH786459 IVD786445:IVD786459 JEZ786445:JEZ786459 JOV786445:JOV786459 JYR786445:JYR786459 KIN786445:KIN786459 KSJ786445:KSJ786459 LCF786445:LCF786459 LMB786445:LMB786459 LVX786445:LVX786459 MFT786445:MFT786459 MPP786445:MPP786459 MZL786445:MZL786459 NJH786445:NJH786459 NTD786445:NTD786459 OCZ786445:OCZ786459 OMV786445:OMV786459 OWR786445:OWR786459 PGN786445:PGN786459 PQJ786445:PQJ786459 QAF786445:QAF786459 QKB786445:QKB786459 QTX786445:QTX786459 RDT786445:RDT786459 RNP786445:RNP786459 RXL786445:RXL786459 SHH786445:SHH786459 SRD786445:SRD786459 TAZ786445:TAZ786459 TKV786445:TKV786459 TUR786445:TUR786459 UEN786445:UEN786459 UOJ786445:UOJ786459 UYF786445:UYF786459 VIB786445:VIB786459 VRX786445:VRX786459 WBT786445:WBT786459 WLP786445:WLP786459 WVL786445:WVL786459 IZ851981:IZ851995 SV851981:SV851995 ACR851981:ACR851995 AMN851981:AMN851995 AWJ851981:AWJ851995 BGF851981:BGF851995 BQB851981:BQB851995 BZX851981:BZX851995 CJT851981:CJT851995 CTP851981:CTP851995 DDL851981:DDL851995 DNH851981:DNH851995 DXD851981:DXD851995 EGZ851981:EGZ851995 EQV851981:EQV851995 FAR851981:FAR851995 FKN851981:FKN851995 FUJ851981:FUJ851995 GEF851981:GEF851995 GOB851981:GOB851995 GXX851981:GXX851995 HHT851981:HHT851995 HRP851981:HRP851995 IBL851981:IBL851995 ILH851981:ILH851995 IVD851981:IVD851995 JEZ851981:JEZ851995 JOV851981:JOV851995 JYR851981:JYR851995 KIN851981:KIN851995 KSJ851981:KSJ851995 LCF851981:LCF851995 LMB851981:LMB851995 LVX851981:LVX851995 MFT851981:MFT851995 MPP851981:MPP851995 MZL851981:MZL851995 NJH851981:NJH851995 NTD851981:NTD851995 OCZ851981:OCZ851995 OMV851981:OMV851995 OWR851981:OWR851995 PGN851981:PGN851995 PQJ851981:PQJ851995 QAF851981:QAF851995 QKB851981:QKB851995 QTX851981:QTX851995 RDT851981:RDT851995 RNP851981:RNP851995 RXL851981:RXL851995 SHH851981:SHH851995 SRD851981:SRD851995 TAZ851981:TAZ851995 TKV851981:TKV851995 TUR851981:TUR851995 UEN851981:UEN851995 UOJ851981:UOJ851995 UYF851981:UYF851995 VIB851981:VIB851995 VRX851981:VRX851995 WBT851981:WBT851995 WLP851981:WLP851995 WVL851981:WVL851995 IZ917517:IZ917531 SV917517:SV917531 ACR917517:ACR917531 AMN917517:AMN917531 AWJ917517:AWJ917531 BGF917517:BGF917531 BQB917517:BQB917531 BZX917517:BZX917531 CJT917517:CJT917531 CTP917517:CTP917531 DDL917517:DDL917531 DNH917517:DNH917531 DXD917517:DXD917531 EGZ917517:EGZ917531 EQV917517:EQV917531 FAR917517:FAR917531 FKN917517:FKN917531 FUJ917517:FUJ917531 GEF917517:GEF917531 GOB917517:GOB917531 GXX917517:GXX917531 HHT917517:HHT917531 HRP917517:HRP917531 IBL917517:IBL917531 ILH917517:ILH917531 IVD917517:IVD917531 JEZ917517:JEZ917531 JOV917517:JOV917531 JYR917517:JYR917531 KIN917517:KIN917531 KSJ917517:KSJ917531 LCF917517:LCF917531 LMB917517:LMB917531 LVX917517:LVX917531 MFT917517:MFT917531 MPP917517:MPP917531 MZL917517:MZL917531 NJH917517:NJH917531 NTD917517:NTD917531 OCZ917517:OCZ917531 OMV917517:OMV917531 OWR917517:OWR917531 PGN917517:PGN917531 PQJ917517:PQJ917531 QAF917517:QAF917531 QKB917517:QKB917531 QTX917517:QTX917531 RDT917517:RDT917531 RNP917517:RNP917531 RXL917517:RXL917531 SHH917517:SHH917531 SRD917517:SRD917531 TAZ917517:TAZ917531 TKV917517:TKV917531 TUR917517:TUR917531 UEN917517:UEN917531 UOJ917517:UOJ917531 UYF917517:UYF917531 VIB917517:VIB917531 VRX917517:VRX917531 WBT917517:WBT917531 WLP917517:WLP917531 WVL917517:WVL917531 IZ983053:IZ983067 SV983053:SV983067 ACR983053:ACR983067 AMN983053:AMN983067 AWJ983053:AWJ983067 BGF983053:BGF983067 BQB983053:BQB983067 BZX983053:BZX983067 CJT983053:CJT983067 CTP983053:CTP983067 DDL983053:DDL983067 DNH983053:DNH983067 DXD983053:DXD983067 EGZ983053:EGZ983067 EQV983053:EQV983067 FAR983053:FAR983067 FKN983053:FKN983067 FUJ983053:FUJ983067 GEF983053:GEF983067 GOB983053:GOB983067 GXX983053:GXX983067 HHT983053:HHT983067 HRP983053:HRP983067 IBL983053:IBL983067 ILH983053:ILH983067 IVD983053:IVD983067 JEZ983053:JEZ983067 JOV983053:JOV983067 JYR983053:JYR983067 KIN983053:KIN983067 KSJ983053:KSJ983067 LCF983053:LCF983067 LMB983053:LMB983067 LVX983053:LVX983067 MFT983053:MFT983067 MPP983053:MPP983067 MZL983053:MZL983067 NJH983053:NJH983067 NTD983053:NTD983067 OCZ983053:OCZ983067 OMV983053:OMV983067 OWR983053:OWR983067 PGN983053:PGN983067 PQJ983053:PQJ983067 QAF983053:QAF983067 QKB983053:QKB983067 QTX983053:QTX983067 RDT983053:RDT983067 RNP983053:RNP983067 RXL983053:RXL983067 SHH983053:SHH983067 SRD983053:SRD983067 TAZ983053:TAZ983067 TKV983053:TKV983067 TUR983053:TUR983067 UEN983053:UEN983067 UOJ983053:UOJ983067 UYF983053:UYF983067 VIB983053:VIB983067 VRX983053:VRX983067 WBT983053:WBT983067 WLP983053:WLP983067 WVL8:WVL27 WLP8:WLP27 WBT8:WBT27 VRX8:VRX27 VIB8:VIB27 UYF8:UYF27 UOJ8:UOJ27 UEN8:UEN27 TUR8:TUR27 TKV8:TKV27 TAZ8:TAZ27 SRD8:SRD27 SHH8:SHH27 RXL8:RXL27 RNP8:RNP27 RDT8:RDT27 QTX8:QTX27 QKB8:QKB27 QAF8:QAF27 PQJ8:PQJ27 PGN8:PGN27 OWR8:OWR27 OMV8:OMV27 OCZ8:OCZ27 NTD8:NTD27 NJH8:NJH27 MZL8:MZL27 MPP8:MPP27 MFT8:MFT27 LVX8:LVX27 LMB8:LMB27 LCF8:LCF27 KSJ8:KSJ27 KIN8:KIN27 JYR8:JYR27 JOV8:JOV27 JEZ8:JEZ27 IVD8:IVD27 ILH8:ILH27 IBL8:IBL27 HRP8:HRP27 HHT8:HHT27 GXX8:GXX27 GOB8:GOB27 GEF8:GEF27 FUJ8:FUJ27 FKN8:FKN27 FAR8:FAR27 EQV8:EQV27 EGZ8:EGZ27 DXD8:DXD27 DNH8:DNH27 DDL8:DDL27 CTP8:CTP27 CJT8:CJT27 BZX8:BZX27 BQB8:BQB27 BGF8:BGF27 AWJ8:AWJ27 AMN8:AMN27 ACR8:ACR27 SV8:SV27 IZ8:IZ27" xr:uid="{88E574BF-4B89-4D2C-A01A-EBF6385B48BC}">
      <formula1>"１,２"</formula1>
    </dataValidation>
    <dataValidation type="list" allowBlank="1" showInputMessage="1" showErrorMessage="1" sqref="WVN983053:WVP983067 F65549:H65563 JB65549:JD65563 SX65549:SZ65563 ACT65549:ACV65563 AMP65549:AMR65563 AWL65549:AWN65563 BGH65549:BGJ65563 BQD65549:BQF65563 BZZ65549:CAB65563 CJV65549:CJX65563 CTR65549:CTT65563 DDN65549:DDP65563 DNJ65549:DNL65563 DXF65549:DXH65563 EHB65549:EHD65563 EQX65549:EQZ65563 FAT65549:FAV65563 FKP65549:FKR65563 FUL65549:FUN65563 GEH65549:GEJ65563 GOD65549:GOF65563 GXZ65549:GYB65563 HHV65549:HHX65563 HRR65549:HRT65563 IBN65549:IBP65563 ILJ65549:ILL65563 IVF65549:IVH65563 JFB65549:JFD65563 JOX65549:JOZ65563 JYT65549:JYV65563 KIP65549:KIR65563 KSL65549:KSN65563 LCH65549:LCJ65563 LMD65549:LMF65563 LVZ65549:LWB65563 MFV65549:MFX65563 MPR65549:MPT65563 MZN65549:MZP65563 NJJ65549:NJL65563 NTF65549:NTH65563 ODB65549:ODD65563 OMX65549:OMZ65563 OWT65549:OWV65563 PGP65549:PGR65563 PQL65549:PQN65563 QAH65549:QAJ65563 QKD65549:QKF65563 QTZ65549:QUB65563 RDV65549:RDX65563 RNR65549:RNT65563 RXN65549:RXP65563 SHJ65549:SHL65563 SRF65549:SRH65563 TBB65549:TBD65563 TKX65549:TKZ65563 TUT65549:TUV65563 UEP65549:UER65563 UOL65549:UON65563 UYH65549:UYJ65563 VID65549:VIF65563 VRZ65549:VSB65563 WBV65549:WBX65563 WLR65549:WLT65563 WVN65549:WVP65563 F131085:H131099 JB131085:JD131099 SX131085:SZ131099 ACT131085:ACV131099 AMP131085:AMR131099 AWL131085:AWN131099 BGH131085:BGJ131099 BQD131085:BQF131099 BZZ131085:CAB131099 CJV131085:CJX131099 CTR131085:CTT131099 DDN131085:DDP131099 DNJ131085:DNL131099 DXF131085:DXH131099 EHB131085:EHD131099 EQX131085:EQZ131099 FAT131085:FAV131099 FKP131085:FKR131099 FUL131085:FUN131099 GEH131085:GEJ131099 GOD131085:GOF131099 GXZ131085:GYB131099 HHV131085:HHX131099 HRR131085:HRT131099 IBN131085:IBP131099 ILJ131085:ILL131099 IVF131085:IVH131099 JFB131085:JFD131099 JOX131085:JOZ131099 JYT131085:JYV131099 KIP131085:KIR131099 KSL131085:KSN131099 LCH131085:LCJ131099 LMD131085:LMF131099 LVZ131085:LWB131099 MFV131085:MFX131099 MPR131085:MPT131099 MZN131085:MZP131099 NJJ131085:NJL131099 NTF131085:NTH131099 ODB131085:ODD131099 OMX131085:OMZ131099 OWT131085:OWV131099 PGP131085:PGR131099 PQL131085:PQN131099 QAH131085:QAJ131099 QKD131085:QKF131099 QTZ131085:QUB131099 RDV131085:RDX131099 RNR131085:RNT131099 RXN131085:RXP131099 SHJ131085:SHL131099 SRF131085:SRH131099 TBB131085:TBD131099 TKX131085:TKZ131099 TUT131085:TUV131099 UEP131085:UER131099 UOL131085:UON131099 UYH131085:UYJ131099 VID131085:VIF131099 VRZ131085:VSB131099 WBV131085:WBX131099 WLR131085:WLT131099 WVN131085:WVP131099 F196621:H196635 JB196621:JD196635 SX196621:SZ196635 ACT196621:ACV196635 AMP196621:AMR196635 AWL196621:AWN196635 BGH196621:BGJ196635 BQD196621:BQF196635 BZZ196621:CAB196635 CJV196621:CJX196635 CTR196621:CTT196635 DDN196621:DDP196635 DNJ196621:DNL196635 DXF196621:DXH196635 EHB196621:EHD196635 EQX196621:EQZ196635 FAT196621:FAV196635 FKP196621:FKR196635 FUL196621:FUN196635 GEH196621:GEJ196635 GOD196621:GOF196635 GXZ196621:GYB196635 HHV196621:HHX196635 HRR196621:HRT196635 IBN196621:IBP196635 ILJ196621:ILL196635 IVF196621:IVH196635 JFB196621:JFD196635 JOX196621:JOZ196635 JYT196621:JYV196635 KIP196621:KIR196635 KSL196621:KSN196635 LCH196621:LCJ196635 LMD196621:LMF196635 LVZ196621:LWB196635 MFV196621:MFX196635 MPR196621:MPT196635 MZN196621:MZP196635 NJJ196621:NJL196635 NTF196621:NTH196635 ODB196621:ODD196635 OMX196621:OMZ196635 OWT196621:OWV196635 PGP196621:PGR196635 PQL196621:PQN196635 QAH196621:QAJ196635 QKD196621:QKF196635 QTZ196621:QUB196635 RDV196621:RDX196635 RNR196621:RNT196635 RXN196621:RXP196635 SHJ196621:SHL196635 SRF196621:SRH196635 TBB196621:TBD196635 TKX196621:TKZ196635 TUT196621:TUV196635 UEP196621:UER196635 UOL196621:UON196635 UYH196621:UYJ196635 VID196621:VIF196635 VRZ196621:VSB196635 WBV196621:WBX196635 WLR196621:WLT196635 WVN196621:WVP196635 F262157:H262171 JB262157:JD262171 SX262157:SZ262171 ACT262157:ACV262171 AMP262157:AMR262171 AWL262157:AWN262171 BGH262157:BGJ262171 BQD262157:BQF262171 BZZ262157:CAB262171 CJV262157:CJX262171 CTR262157:CTT262171 DDN262157:DDP262171 DNJ262157:DNL262171 DXF262157:DXH262171 EHB262157:EHD262171 EQX262157:EQZ262171 FAT262157:FAV262171 FKP262157:FKR262171 FUL262157:FUN262171 GEH262157:GEJ262171 GOD262157:GOF262171 GXZ262157:GYB262171 HHV262157:HHX262171 HRR262157:HRT262171 IBN262157:IBP262171 ILJ262157:ILL262171 IVF262157:IVH262171 JFB262157:JFD262171 JOX262157:JOZ262171 JYT262157:JYV262171 KIP262157:KIR262171 KSL262157:KSN262171 LCH262157:LCJ262171 LMD262157:LMF262171 LVZ262157:LWB262171 MFV262157:MFX262171 MPR262157:MPT262171 MZN262157:MZP262171 NJJ262157:NJL262171 NTF262157:NTH262171 ODB262157:ODD262171 OMX262157:OMZ262171 OWT262157:OWV262171 PGP262157:PGR262171 PQL262157:PQN262171 QAH262157:QAJ262171 QKD262157:QKF262171 QTZ262157:QUB262171 RDV262157:RDX262171 RNR262157:RNT262171 RXN262157:RXP262171 SHJ262157:SHL262171 SRF262157:SRH262171 TBB262157:TBD262171 TKX262157:TKZ262171 TUT262157:TUV262171 UEP262157:UER262171 UOL262157:UON262171 UYH262157:UYJ262171 VID262157:VIF262171 VRZ262157:VSB262171 WBV262157:WBX262171 WLR262157:WLT262171 WVN262157:WVP262171 F327693:H327707 JB327693:JD327707 SX327693:SZ327707 ACT327693:ACV327707 AMP327693:AMR327707 AWL327693:AWN327707 BGH327693:BGJ327707 BQD327693:BQF327707 BZZ327693:CAB327707 CJV327693:CJX327707 CTR327693:CTT327707 DDN327693:DDP327707 DNJ327693:DNL327707 DXF327693:DXH327707 EHB327693:EHD327707 EQX327693:EQZ327707 FAT327693:FAV327707 FKP327693:FKR327707 FUL327693:FUN327707 GEH327693:GEJ327707 GOD327693:GOF327707 GXZ327693:GYB327707 HHV327693:HHX327707 HRR327693:HRT327707 IBN327693:IBP327707 ILJ327693:ILL327707 IVF327693:IVH327707 JFB327693:JFD327707 JOX327693:JOZ327707 JYT327693:JYV327707 KIP327693:KIR327707 KSL327693:KSN327707 LCH327693:LCJ327707 LMD327693:LMF327707 LVZ327693:LWB327707 MFV327693:MFX327707 MPR327693:MPT327707 MZN327693:MZP327707 NJJ327693:NJL327707 NTF327693:NTH327707 ODB327693:ODD327707 OMX327693:OMZ327707 OWT327693:OWV327707 PGP327693:PGR327707 PQL327693:PQN327707 QAH327693:QAJ327707 QKD327693:QKF327707 QTZ327693:QUB327707 RDV327693:RDX327707 RNR327693:RNT327707 RXN327693:RXP327707 SHJ327693:SHL327707 SRF327693:SRH327707 TBB327693:TBD327707 TKX327693:TKZ327707 TUT327693:TUV327707 UEP327693:UER327707 UOL327693:UON327707 UYH327693:UYJ327707 VID327693:VIF327707 VRZ327693:VSB327707 WBV327693:WBX327707 WLR327693:WLT327707 WVN327693:WVP327707 F393229:H393243 JB393229:JD393243 SX393229:SZ393243 ACT393229:ACV393243 AMP393229:AMR393243 AWL393229:AWN393243 BGH393229:BGJ393243 BQD393229:BQF393243 BZZ393229:CAB393243 CJV393229:CJX393243 CTR393229:CTT393243 DDN393229:DDP393243 DNJ393229:DNL393243 DXF393229:DXH393243 EHB393229:EHD393243 EQX393229:EQZ393243 FAT393229:FAV393243 FKP393229:FKR393243 FUL393229:FUN393243 GEH393229:GEJ393243 GOD393229:GOF393243 GXZ393229:GYB393243 HHV393229:HHX393243 HRR393229:HRT393243 IBN393229:IBP393243 ILJ393229:ILL393243 IVF393229:IVH393243 JFB393229:JFD393243 JOX393229:JOZ393243 JYT393229:JYV393243 KIP393229:KIR393243 KSL393229:KSN393243 LCH393229:LCJ393243 LMD393229:LMF393243 LVZ393229:LWB393243 MFV393229:MFX393243 MPR393229:MPT393243 MZN393229:MZP393243 NJJ393229:NJL393243 NTF393229:NTH393243 ODB393229:ODD393243 OMX393229:OMZ393243 OWT393229:OWV393243 PGP393229:PGR393243 PQL393229:PQN393243 QAH393229:QAJ393243 QKD393229:QKF393243 QTZ393229:QUB393243 RDV393229:RDX393243 RNR393229:RNT393243 RXN393229:RXP393243 SHJ393229:SHL393243 SRF393229:SRH393243 TBB393229:TBD393243 TKX393229:TKZ393243 TUT393229:TUV393243 UEP393229:UER393243 UOL393229:UON393243 UYH393229:UYJ393243 VID393229:VIF393243 VRZ393229:VSB393243 WBV393229:WBX393243 WLR393229:WLT393243 WVN393229:WVP393243 F458765:H458779 JB458765:JD458779 SX458765:SZ458779 ACT458765:ACV458779 AMP458765:AMR458779 AWL458765:AWN458779 BGH458765:BGJ458779 BQD458765:BQF458779 BZZ458765:CAB458779 CJV458765:CJX458779 CTR458765:CTT458779 DDN458765:DDP458779 DNJ458765:DNL458779 DXF458765:DXH458779 EHB458765:EHD458779 EQX458765:EQZ458779 FAT458765:FAV458779 FKP458765:FKR458779 FUL458765:FUN458779 GEH458765:GEJ458779 GOD458765:GOF458779 GXZ458765:GYB458779 HHV458765:HHX458779 HRR458765:HRT458779 IBN458765:IBP458779 ILJ458765:ILL458779 IVF458765:IVH458779 JFB458765:JFD458779 JOX458765:JOZ458779 JYT458765:JYV458779 KIP458765:KIR458779 KSL458765:KSN458779 LCH458765:LCJ458779 LMD458765:LMF458779 LVZ458765:LWB458779 MFV458765:MFX458779 MPR458765:MPT458779 MZN458765:MZP458779 NJJ458765:NJL458779 NTF458765:NTH458779 ODB458765:ODD458779 OMX458765:OMZ458779 OWT458765:OWV458779 PGP458765:PGR458779 PQL458765:PQN458779 QAH458765:QAJ458779 QKD458765:QKF458779 QTZ458765:QUB458779 RDV458765:RDX458779 RNR458765:RNT458779 RXN458765:RXP458779 SHJ458765:SHL458779 SRF458765:SRH458779 TBB458765:TBD458779 TKX458765:TKZ458779 TUT458765:TUV458779 UEP458765:UER458779 UOL458765:UON458779 UYH458765:UYJ458779 VID458765:VIF458779 VRZ458765:VSB458779 WBV458765:WBX458779 WLR458765:WLT458779 WVN458765:WVP458779 F524301:H524315 JB524301:JD524315 SX524301:SZ524315 ACT524301:ACV524315 AMP524301:AMR524315 AWL524301:AWN524315 BGH524301:BGJ524315 BQD524301:BQF524315 BZZ524301:CAB524315 CJV524301:CJX524315 CTR524301:CTT524315 DDN524301:DDP524315 DNJ524301:DNL524315 DXF524301:DXH524315 EHB524301:EHD524315 EQX524301:EQZ524315 FAT524301:FAV524315 FKP524301:FKR524315 FUL524301:FUN524315 GEH524301:GEJ524315 GOD524301:GOF524315 GXZ524301:GYB524315 HHV524301:HHX524315 HRR524301:HRT524315 IBN524301:IBP524315 ILJ524301:ILL524315 IVF524301:IVH524315 JFB524301:JFD524315 JOX524301:JOZ524315 JYT524301:JYV524315 KIP524301:KIR524315 KSL524301:KSN524315 LCH524301:LCJ524315 LMD524301:LMF524315 LVZ524301:LWB524315 MFV524301:MFX524315 MPR524301:MPT524315 MZN524301:MZP524315 NJJ524301:NJL524315 NTF524301:NTH524315 ODB524301:ODD524315 OMX524301:OMZ524315 OWT524301:OWV524315 PGP524301:PGR524315 PQL524301:PQN524315 QAH524301:QAJ524315 QKD524301:QKF524315 QTZ524301:QUB524315 RDV524301:RDX524315 RNR524301:RNT524315 RXN524301:RXP524315 SHJ524301:SHL524315 SRF524301:SRH524315 TBB524301:TBD524315 TKX524301:TKZ524315 TUT524301:TUV524315 UEP524301:UER524315 UOL524301:UON524315 UYH524301:UYJ524315 VID524301:VIF524315 VRZ524301:VSB524315 WBV524301:WBX524315 WLR524301:WLT524315 WVN524301:WVP524315 F589837:H589851 JB589837:JD589851 SX589837:SZ589851 ACT589837:ACV589851 AMP589837:AMR589851 AWL589837:AWN589851 BGH589837:BGJ589851 BQD589837:BQF589851 BZZ589837:CAB589851 CJV589837:CJX589851 CTR589837:CTT589851 DDN589837:DDP589851 DNJ589837:DNL589851 DXF589837:DXH589851 EHB589837:EHD589851 EQX589837:EQZ589851 FAT589837:FAV589851 FKP589837:FKR589851 FUL589837:FUN589851 GEH589837:GEJ589851 GOD589837:GOF589851 GXZ589837:GYB589851 HHV589837:HHX589851 HRR589837:HRT589851 IBN589837:IBP589851 ILJ589837:ILL589851 IVF589837:IVH589851 JFB589837:JFD589851 JOX589837:JOZ589851 JYT589837:JYV589851 KIP589837:KIR589851 KSL589837:KSN589851 LCH589837:LCJ589851 LMD589837:LMF589851 LVZ589837:LWB589851 MFV589837:MFX589851 MPR589837:MPT589851 MZN589837:MZP589851 NJJ589837:NJL589851 NTF589837:NTH589851 ODB589837:ODD589851 OMX589837:OMZ589851 OWT589837:OWV589851 PGP589837:PGR589851 PQL589837:PQN589851 QAH589837:QAJ589851 QKD589837:QKF589851 QTZ589837:QUB589851 RDV589837:RDX589851 RNR589837:RNT589851 RXN589837:RXP589851 SHJ589837:SHL589851 SRF589837:SRH589851 TBB589837:TBD589851 TKX589837:TKZ589851 TUT589837:TUV589851 UEP589837:UER589851 UOL589837:UON589851 UYH589837:UYJ589851 VID589837:VIF589851 VRZ589837:VSB589851 WBV589837:WBX589851 WLR589837:WLT589851 WVN589837:WVP589851 F655373:H655387 JB655373:JD655387 SX655373:SZ655387 ACT655373:ACV655387 AMP655373:AMR655387 AWL655373:AWN655387 BGH655373:BGJ655387 BQD655373:BQF655387 BZZ655373:CAB655387 CJV655373:CJX655387 CTR655373:CTT655387 DDN655373:DDP655387 DNJ655373:DNL655387 DXF655373:DXH655387 EHB655373:EHD655387 EQX655373:EQZ655387 FAT655373:FAV655387 FKP655373:FKR655387 FUL655373:FUN655387 GEH655373:GEJ655387 GOD655373:GOF655387 GXZ655373:GYB655387 HHV655373:HHX655387 HRR655373:HRT655387 IBN655373:IBP655387 ILJ655373:ILL655387 IVF655373:IVH655387 JFB655373:JFD655387 JOX655373:JOZ655387 JYT655373:JYV655387 KIP655373:KIR655387 KSL655373:KSN655387 LCH655373:LCJ655387 LMD655373:LMF655387 LVZ655373:LWB655387 MFV655373:MFX655387 MPR655373:MPT655387 MZN655373:MZP655387 NJJ655373:NJL655387 NTF655373:NTH655387 ODB655373:ODD655387 OMX655373:OMZ655387 OWT655373:OWV655387 PGP655373:PGR655387 PQL655373:PQN655387 QAH655373:QAJ655387 QKD655373:QKF655387 QTZ655373:QUB655387 RDV655373:RDX655387 RNR655373:RNT655387 RXN655373:RXP655387 SHJ655373:SHL655387 SRF655373:SRH655387 TBB655373:TBD655387 TKX655373:TKZ655387 TUT655373:TUV655387 UEP655373:UER655387 UOL655373:UON655387 UYH655373:UYJ655387 VID655373:VIF655387 VRZ655373:VSB655387 WBV655373:WBX655387 WLR655373:WLT655387 WVN655373:WVP655387 F720909:H720923 JB720909:JD720923 SX720909:SZ720923 ACT720909:ACV720923 AMP720909:AMR720923 AWL720909:AWN720923 BGH720909:BGJ720923 BQD720909:BQF720923 BZZ720909:CAB720923 CJV720909:CJX720923 CTR720909:CTT720923 DDN720909:DDP720923 DNJ720909:DNL720923 DXF720909:DXH720923 EHB720909:EHD720923 EQX720909:EQZ720923 FAT720909:FAV720923 FKP720909:FKR720923 FUL720909:FUN720923 GEH720909:GEJ720923 GOD720909:GOF720923 GXZ720909:GYB720923 HHV720909:HHX720923 HRR720909:HRT720923 IBN720909:IBP720923 ILJ720909:ILL720923 IVF720909:IVH720923 JFB720909:JFD720923 JOX720909:JOZ720923 JYT720909:JYV720923 KIP720909:KIR720923 KSL720909:KSN720923 LCH720909:LCJ720923 LMD720909:LMF720923 LVZ720909:LWB720923 MFV720909:MFX720923 MPR720909:MPT720923 MZN720909:MZP720923 NJJ720909:NJL720923 NTF720909:NTH720923 ODB720909:ODD720923 OMX720909:OMZ720923 OWT720909:OWV720923 PGP720909:PGR720923 PQL720909:PQN720923 QAH720909:QAJ720923 QKD720909:QKF720923 QTZ720909:QUB720923 RDV720909:RDX720923 RNR720909:RNT720923 RXN720909:RXP720923 SHJ720909:SHL720923 SRF720909:SRH720923 TBB720909:TBD720923 TKX720909:TKZ720923 TUT720909:TUV720923 UEP720909:UER720923 UOL720909:UON720923 UYH720909:UYJ720923 VID720909:VIF720923 VRZ720909:VSB720923 WBV720909:WBX720923 WLR720909:WLT720923 WVN720909:WVP720923 F786445:H786459 JB786445:JD786459 SX786445:SZ786459 ACT786445:ACV786459 AMP786445:AMR786459 AWL786445:AWN786459 BGH786445:BGJ786459 BQD786445:BQF786459 BZZ786445:CAB786459 CJV786445:CJX786459 CTR786445:CTT786459 DDN786445:DDP786459 DNJ786445:DNL786459 DXF786445:DXH786459 EHB786445:EHD786459 EQX786445:EQZ786459 FAT786445:FAV786459 FKP786445:FKR786459 FUL786445:FUN786459 GEH786445:GEJ786459 GOD786445:GOF786459 GXZ786445:GYB786459 HHV786445:HHX786459 HRR786445:HRT786459 IBN786445:IBP786459 ILJ786445:ILL786459 IVF786445:IVH786459 JFB786445:JFD786459 JOX786445:JOZ786459 JYT786445:JYV786459 KIP786445:KIR786459 KSL786445:KSN786459 LCH786445:LCJ786459 LMD786445:LMF786459 LVZ786445:LWB786459 MFV786445:MFX786459 MPR786445:MPT786459 MZN786445:MZP786459 NJJ786445:NJL786459 NTF786445:NTH786459 ODB786445:ODD786459 OMX786445:OMZ786459 OWT786445:OWV786459 PGP786445:PGR786459 PQL786445:PQN786459 QAH786445:QAJ786459 QKD786445:QKF786459 QTZ786445:QUB786459 RDV786445:RDX786459 RNR786445:RNT786459 RXN786445:RXP786459 SHJ786445:SHL786459 SRF786445:SRH786459 TBB786445:TBD786459 TKX786445:TKZ786459 TUT786445:TUV786459 UEP786445:UER786459 UOL786445:UON786459 UYH786445:UYJ786459 VID786445:VIF786459 VRZ786445:VSB786459 WBV786445:WBX786459 WLR786445:WLT786459 WVN786445:WVP786459 F851981:H851995 JB851981:JD851995 SX851981:SZ851995 ACT851981:ACV851995 AMP851981:AMR851995 AWL851981:AWN851995 BGH851981:BGJ851995 BQD851981:BQF851995 BZZ851981:CAB851995 CJV851981:CJX851995 CTR851981:CTT851995 DDN851981:DDP851995 DNJ851981:DNL851995 DXF851981:DXH851995 EHB851981:EHD851995 EQX851981:EQZ851995 FAT851981:FAV851995 FKP851981:FKR851995 FUL851981:FUN851995 GEH851981:GEJ851995 GOD851981:GOF851995 GXZ851981:GYB851995 HHV851981:HHX851995 HRR851981:HRT851995 IBN851981:IBP851995 ILJ851981:ILL851995 IVF851981:IVH851995 JFB851981:JFD851995 JOX851981:JOZ851995 JYT851981:JYV851995 KIP851981:KIR851995 KSL851981:KSN851995 LCH851981:LCJ851995 LMD851981:LMF851995 LVZ851981:LWB851995 MFV851981:MFX851995 MPR851981:MPT851995 MZN851981:MZP851995 NJJ851981:NJL851995 NTF851981:NTH851995 ODB851981:ODD851995 OMX851981:OMZ851995 OWT851981:OWV851995 PGP851981:PGR851995 PQL851981:PQN851995 QAH851981:QAJ851995 QKD851981:QKF851995 QTZ851981:QUB851995 RDV851981:RDX851995 RNR851981:RNT851995 RXN851981:RXP851995 SHJ851981:SHL851995 SRF851981:SRH851995 TBB851981:TBD851995 TKX851981:TKZ851995 TUT851981:TUV851995 UEP851981:UER851995 UOL851981:UON851995 UYH851981:UYJ851995 VID851981:VIF851995 VRZ851981:VSB851995 WBV851981:WBX851995 WLR851981:WLT851995 WVN851981:WVP851995 F917517:H917531 JB917517:JD917531 SX917517:SZ917531 ACT917517:ACV917531 AMP917517:AMR917531 AWL917517:AWN917531 BGH917517:BGJ917531 BQD917517:BQF917531 BZZ917517:CAB917531 CJV917517:CJX917531 CTR917517:CTT917531 DDN917517:DDP917531 DNJ917517:DNL917531 DXF917517:DXH917531 EHB917517:EHD917531 EQX917517:EQZ917531 FAT917517:FAV917531 FKP917517:FKR917531 FUL917517:FUN917531 GEH917517:GEJ917531 GOD917517:GOF917531 GXZ917517:GYB917531 HHV917517:HHX917531 HRR917517:HRT917531 IBN917517:IBP917531 ILJ917517:ILL917531 IVF917517:IVH917531 JFB917517:JFD917531 JOX917517:JOZ917531 JYT917517:JYV917531 KIP917517:KIR917531 KSL917517:KSN917531 LCH917517:LCJ917531 LMD917517:LMF917531 LVZ917517:LWB917531 MFV917517:MFX917531 MPR917517:MPT917531 MZN917517:MZP917531 NJJ917517:NJL917531 NTF917517:NTH917531 ODB917517:ODD917531 OMX917517:OMZ917531 OWT917517:OWV917531 PGP917517:PGR917531 PQL917517:PQN917531 QAH917517:QAJ917531 QKD917517:QKF917531 QTZ917517:QUB917531 RDV917517:RDX917531 RNR917517:RNT917531 RXN917517:RXP917531 SHJ917517:SHL917531 SRF917517:SRH917531 TBB917517:TBD917531 TKX917517:TKZ917531 TUT917517:TUV917531 UEP917517:UER917531 UOL917517:UON917531 UYH917517:UYJ917531 VID917517:VIF917531 VRZ917517:VSB917531 WBV917517:WBX917531 WLR917517:WLT917531 WVN917517:WVP917531 F983053:H983067 JB983053:JD983067 SX983053:SZ983067 ACT983053:ACV983067 AMP983053:AMR983067 AWL983053:AWN983067 BGH983053:BGJ983067 BQD983053:BQF983067 BZZ983053:CAB983067 CJV983053:CJX983067 CTR983053:CTT983067 DDN983053:DDP983067 DNJ983053:DNL983067 DXF983053:DXH983067 EHB983053:EHD983067 EQX983053:EQZ983067 FAT983053:FAV983067 FKP983053:FKR983067 FUL983053:FUN983067 GEH983053:GEJ983067 GOD983053:GOF983067 GXZ983053:GYB983067 HHV983053:HHX983067 HRR983053:HRT983067 IBN983053:IBP983067 ILJ983053:ILL983067 IVF983053:IVH983067 JFB983053:JFD983067 JOX983053:JOZ983067 JYT983053:JYV983067 KIP983053:KIR983067 KSL983053:KSN983067 LCH983053:LCJ983067 LMD983053:LMF983067 LVZ983053:LWB983067 MFV983053:MFX983067 MPR983053:MPT983067 MZN983053:MZP983067 NJJ983053:NJL983067 NTF983053:NTH983067 ODB983053:ODD983067 OMX983053:OMZ983067 OWT983053:OWV983067 PGP983053:PGR983067 PQL983053:PQN983067 QAH983053:QAJ983067 QKD983053:QKF983067 QTZ983053:QUB983067 RDV983053:RDX983067 RNR983053:RNT983067 RXN983053:RXP983067 SHJ983053:SHL983067 SRF983053:SRH983067 TBB983053:TBD983067 TKX983053:TKZ983067 TUT983053:TUV983067 UEP983053:UER983067 UOL983053:UON983067 UYH983053:UYJ983067 VID983053:VIF983067 VRZ983053:VSB983067 WBV983053:WBX983067 WLR983053:WLT983067 WVN8:WVP27 WLR8:WLT27 WBV8:WBX27 VRZ8:VSB27 VID8:VIF27 UYH8:UYJ27 UOL8:UON27 UEP8:UER27 TUT8:TUV27 TKX8:TKZ27 TBB8:TBD27 SRF8:SRH27 SHJ8:SHL27 RXN8:RXP27 RNR8:RNT27 RDV8:RDX27 QTZ8:QUB27 QKD8:QKF27 QAH8:QAJ27 PQL8:PQN27 PGP8:PGR27 OWT8:OWV27 OMX8:OMZ27 ODB8:ODD27 NTF8:NTH27 NJJ8:NJL27 MZN8:MZP27 MPR8:MPT27 MFV8:MFX27 LVZ8:LWB27 LMD8:LMF27 LCH8:LCJ27 KSL8:KSN27 KIP8:KIR27 JYT8:JYV27 JOX8:JOZ27 JFB8:JFD27 IVF8:IVH27 ILJ8:ILL27 IBN8:IBP27 HRR8:HRT27 HHV8:HHX27 GXZ8:GYB27 GOD8:GOF27 GEH8:GEJ27 FUL8:FUN27 FKP8:FKR27 FAT8:FAV27 EQX8:EQZ27 EHB8:EHD27 DXF8:DXH27 DNJ8:DNL27 DDN8:DDP27 CTR8:CTT27 CJV8:CJX27 BZZ8:CAB27 BQD8:BQF27 BGH8:BGJ27 AWL8:AWN27 AMP8:AMR27 ACT8:ACV27 SX8:SZ27 JB8:JD27 F8:H27" xr:uid="{583644C7-6D8A-4443-8BD8-2D30ED4F087A}">
      <formula1>"〇,×"</formula1>
    </dataValidation>
    <dataValidation type="list" allowBlank="1" showInputMessage="1" showErrorMessage="1" sqref="WVK983053:WVK983067 D65549:D65563 IY65549:IY65563 SU65549:SU65563 ACQ65549:ACQ65563 AMM65549:AMM65563 AWI65549:AWI65563 BGE65549:BGE65563 BQA65549:BQA65563 BZW65549:BZW65563 CJS65549:CJS65563 CTO65549:CTO65563 DDK65549:DDK65563 DNG65549:DNG65563 DXC65549:DXC65563 EGY65549:EGY65563 EQU65549:EQU65563 FAQ65549:FAQ65563 FKM65549:FKM65563 FUI65549:FUI65563 GEE65549:GEE65563 GOA65549:GOA65563 GXW65549:GXW65563 HHS65549:HHS65563 HRO65549:HRO65563 IBK65549:IBK65563 ILG65549:ILG65563 IVC65549:IVC65563 JEY65549:JEY65563 JOU65549:JOU65563 JYQ65549:JYQ65563 KIM65549:KIM65563 KSI65549:KSI65563 LCE65549:LCE65563 LMA65549:LMA65563 LVW65549:LVW65563 MFS65549:MFS65563 MPO65549:MPO65563 MZK65549:MZK65563 NJG65549:NJG65563 NTC65549:NTC65563 OCY65549:OCY65563 OMU65549:OMU65563 OWQ65549:OWQ65563 PGM65549:PGM65563 PQI65549:PQI65563 QAE65549:QAE65563 QKA65549:QKA65563 QTW65549:QTW65563 RDS65549:RDS65563 RNO65549:RNO65563 RXK65549:RXK65563 SHG65549:SHG65563 SRC65549:SRC65563 TAY65549:TAY65563 TKU65549:TKU65563 TUQ65549:TUQ65563 UEM65549:UEM65563 UOI65549:UOI65563 UYE65549:UYE65563 VIA65549:VIA65563 VRW65549:VRW65563 WBS65549:WBS65563 WLO65549:WLO65563 WVK65549:WVK65563 D131085:D131099 IY131085:IY131099 SU131085:SU131099 ACQ131085:ACQ131099 AMM131085:AMM131099 AWI131085:AWI131099 BGE131085:BGE131099 BQA131085:BQA131099 BZW131085:BZW131099 CJS131085:CJS131099 CTO131085:CTO131099 DDK131085:DDK131099 DNG131085:DNG131099 DXC131085:DXC131099 EGY131085:EGY131099 EQU131085:EQU131099 FAQ131085:FAQ131099 FKM131085:FKM131099 FUI131085:FUI131099 GEE131085:GEE131099 GOA131085:GOA131099 GXW131085:GXW131099 HHS131085:HHS131099 HRO131085:HRO131099 IBK131085:IBK131099 ILG131085:ILG131099 IVC131085:IVC131099 JEY131085:JEY131099 JOU131085:JOU131099 JYQ131085:JYQ131099 KIM131085:KIM131099 KSI131085:KSI131099 LCE131085:LCE131099 LMA131085:LMA131099 LVW131085:LVW131099 MFS131085:MFS131099 MPO131085:MPO131099 MZK131085:MZK131099 NJG131085:NJG131099 NTC131085:NTC131099 OCY131085:OCY131099 OMU131085:OMU131099 OWQ131085:OWQ131099 PGM131085:PGM131099 PQI131085:PQI131099 QAE131085:QAE131099 QKA131085:QKA131099 QTW131085:QTW131099 RDS131085:RDS131099 RNO131085:RNO131099 RXK131085:RXK131099 SHG131085:SHG131099 SRC131085:SRC131099 TAY131085:TAY131099 TKU131085:TKU131099 TUQ131085:TUQ131099 UEM131085:UEM131099 UOI131085:UOI131099 UYE131085:UYE131099 VIA131085:VIA131099 VRW131085:VRW131099 WBS131085:WBS131099 WLO131085:WLO131099 WVK131085:WVK131099 D196621:D196635 IY196621:IY196635 SU196621:SU196635 ACQ196621:ACQ196635 AMM196621:AMM196635 AWI196621:AWI196635 BGE196621:BGE196635 BQA196621:BQA196635 BZW196621:BZW196635 CJS196621:CJS196635 CTO196621:CTO196635 DDK196621:DDK196635 DNG196621:DNG196635 DXC196621:DXC196635 EGY196621:EGY196635 EQU196621:EQU196635 FAQ196621:FAQ196635 FKM196621:FKM196635 FUI196621:FUI196635 GEE196621:GEE196635 GOA196621:GOA196635 GXW196621:GXW196635 HHS196621:HHS196635 HRO196621:HRO196635 IBK196621:IBK196635 ILG196621:ILG196635 IVC196621:IVC196635 JEY196621:JEY196635 JOU196621:JOU196635 JYQ196621:JYQ196635 KIM196621:KIM196635 KSI196621:KSI196635 LCE196621:LCE196635 LMA196621:LMA196635 LVW196621:LVW196635 MFS196621:MFS196635 MPO196621:MPO196635 MZK196621:MZK196635 NJG196621:NJG196635 NTC196621:NTC196635 OCY196621:OCY196635 OMU196621:OMU196635 OWQ196621:OWQ196635 PGM196621:PGM196635 PQI196621:PQI196635 QAE196621:QAE196635 QKA196621:QKA196635 QTW196621:QTW196635 RDS196621:RDS196635 RNO196621:RNO196635 RXK196621:RXK196635 SHG196621:SHG196635 SRC196621:SRC196635 TAY196621:TAY196635 TKU196621:TKU196635 TUQ196621:TUQ196635 UEM196621:UEM196635 UOI196621:UOI196635 UYE196621:UYE196635 VIA196621:VIA196635 VRW196621:VRW196635 WBS196621:WBS196635 WLO196621:WLO196635 WVK196621:WVK196635 D262157:D262171 IY262157:IY262171 SU262157:SU262171 ACQ262157:ACQ262171 AMM262157:AMM262171 AWI262157:AWI262171 BGE262157:BGE262171 BQA262157:BQA262171 BZW262157:BZW262171 CJS262157:CJS262171 CTO262157:CTO262171 DDK262157:DDK262171 DNG262157:DNG262171 DXC262157:DXC262171 EGY262157:EGY262171 EQU262157:EQU262171 FAQ262157:FAQ262171 FKM262157:FKM262171 FUI262157:FUI262171 GEE262157:GEE262171 GOA262157:GOA262171 GXW262157:GXW262171 HHS262157:HHS262171 HRO262157:HRO262171 IBK262157:IBK262171 ILG262157:ILG262171 IVC262157:IVC262171 JEY262157:JEY262171 JOU262157:JOU262171 JYQ262157:JYQ262171 KIM262157:KIM262171 KSI262157:KSI262171 LCE262157:LCE262171 LMA262157:LMA262171 LVW262157:LVW262171 MFS262157:MFS262171 MPO262157:MPO262171 MZK262157:MZK262171 NJG262157:NJG262171 NTC262157:NTC262171 OCY262157:OCY262171 OMU262157:OMU262171 OWQ262157:OWQ262171 PGM262157:PGM262171 PQI262157:PQI262171 QAE262157:QAE262171 QKA262157:QKA262171 QTW262157:QTW262171 RDS262157:RDS262171 RNO262157:RNO262171 RXK262157:RXK262171 SHG262157:SHG262171 SRC262157:SRC262171 TAY262157:TAY262171 TKU262157:TKU262171 TUQ262157:TUQ262171 UEM262157:UEM262171 UOI262157:UOI262171 UYE262157:UYE262171 VIA262157:VIA262171 VRW262157:VRW262171 WBS262157:WBS262171 WLO262157:WLO262171 WVK262157:WVK262171 D327693:D327707 IY327693:IY327707 SU327693:SU327707 ACQ327693:ACQ327707 AMM327693:AMM327707 AWI327693:AWI327707 BGE327693:BGE327707 BQA327693:BQA327707 BZW327693:BZW327707 CJS327693:CJS327707 CTO327693:CTO327707 DDK327693:DDK327707 DNG327693:DNG327707 DXC327693:DXC327707 EGY327693:EGY327707 EQU327693:EQU327707 FAQ327693:FAQ327707 FKM327693:FKM327707 FUI327693:FUI327707 GEE327693:GEE327707 GOA327693:GOA327707 GXW327693:GXW327707 HHS327693:HHS327707 HRO327693:HRO327707 IBK327693:IBK327707 ILG327693:ILG327707 IVC327693:IVC327707 JEY327693:JEY327707 JOU327693:JOU327707 JYQ327693:JYQ327707 KIM327693:KIM327707 KSI327693:KSI327707 LCE327693:LCE327707 LMA327693:LMA327707 LVW327693:LVW327707 MFS327693:MFS327707 MPO327693:MPO327707 MZK327693:MZK327707 NJG327693:NJG327707 NTC327693:NTC327707 OCY327693:OCY327707 OMU327693:OMU327707 OWQ327693:OWQ327707 PGM327693:PGM327707 PQI327693:PQI327707 QAE327693:QAE327707 QKA327693:QKA327707 QTW327693:QTW327707 RDS327693:RDS327707 RNO327693:RNO327707 RXK327693:RXK327707 SHG327693:SHG327707 SRC327693:SRC327707 TAY327693:TAY327707 TKU327693:TKU327707 TUQ327693:TUQ327707 UEM327693:UEM327707 UOI327693:UOI327707 UYE327693:UYE327707 VIA327693:VIA327707 VRW327693:VRW327707 WBS327693:WBS327707 WLO327693:WLO327707 WVK327693:WVK327707 D393229:D393243 IY393229:IY393243 SU393229:SU393243 ACQ393229:ACQ393243 AMM393229:AMM393243 AWI393229:AWI393243 BGE393229:BGE393243 BQA393229:BQA393243 BZW393229:BZW393243 CJS393229:CJS393243 CTO393229:CTO393243 DDK393229:DDK393243 DNG393229:DNG393243 DXC393229:DXC393243 EGY393229:EGY393243 EQU393229:EQU393243 FAQ393229:FAQ393243 FKM393229:FKM393243 FUI393229:FUI393243 GEE393229:GEE393243 GOA393229:GOA393243 GXW393229:GXW393243 HHS393229:HHS393243 HRO393229:HRO393243 IBK393229:IBK393243 ILG393229:ILG393243 IVC393229:IVC393243 JEY393229:JEY393243 JOU393229:JOU393243 JYQ393229:JYQ393243 KIM393229:KIM393243 KSI393229:KSI393243 LCE393229:LCE393243 LMA393229:LMA393243 LVW393229:LVW393243 MFS393229:MFS393243 MPO393229:MPO393243 MZK393229:MZK393243 NJG393229:NJG393243 NTC393229:NTC393243 OCY393229:OCY393243 OMU393229:OMU393243 OWQ393229:OWQ393243 PGM393229:PGM393243 PQI393229:PQI393243 QAE393229:QAE393243 QKA393229:QKA393243 QTW393229:QTW393243 RDS393229:RDS393243 RNO393229:RNO393243 RXK393229:RXK393243 SHG393229:SHG393243 SRC393229:SRC393243 TAY393229:TAY393243 TKU393229:TKU393243 TUQ393229:TUQ393243 UEM393229:UEM393243 UOI393229:UOI393243 UYE393229:UYE393243 VIA393229:VIA393243 VRW393229:VRW393243 WBS393229:WBS393243 WLO393229:WLO393243 WVK393229:WVK393243 D458765:D458779 IY458765:IY458779 SU458765:SU458779 ACQ458765:ACQ458779 AMM458765:AMM458779 AWI458765:AWI458779 BGE458765:BGE458779 BQA458765:BQA458779 BZW458765:BZW458779 CJS458765:CJS458779 CTO458765:CTO458779 DDK458765:DDK458779 DNG458765:DNG458779 DXC458765:DXC458779 EGY458765:EGY458779 EQU458765:EQU458779 FAQ458765:FAQ458779 FKM458765:FKM458779 FUI458765:FUI458779 GEE458765:GEE458779 GOA458765:GOA458779 GXW458765:GXW458779 HHS458765:HHS458779 HRO458765:HRO458779 IBK458765:IBK458779 ILG458765:ILG458779 IVC458765:IVC458779 JEY458765:JEY458779 JOU458765:JOU458779 JYQ458765:JYQ458779 KIM458765:KIM458779 KSI458765:KSI458779 LCE458765:LCE458779 LMA458765:LMA458779 LVW458765:LVW458779 MFS458765:MFS458779 MPO458765:MPO458779 MZK458765:MZK458779 NJG458765:NJG458779 NTC458765:NTC458779 OCY458765:OCY458779 OMU458765:OMU458779 OWQ458765:OWQ458779 PGM458765:PGM458779 PQI458765:PQI458779 QAE458765:QAE458779 QKA458765:QKA458779 QTW458765:QTW458779 RDS458765:RDS458779 RNO458765:RNO458779 RXK458765:RXK458779 SHG458765:SHG458779 SRC458765:SRC458779 TAY458765:TAY458779 TKU458765:TKU458779 TUQ458765:TUQ458779 UEM458765:UEM458779 UOI458765:UOI458779 UYE458765:UYE458779 VIA458765:VIA458779 VRW458765:VRW458779 WBS458765:WBS458779 WLO458765:WLO458779 WVK458765:WVK458779 D524301:D524315 IY524301:IY524315 SU524301:SU524315 ACQ524301:ACQ524315 AMM524301:AMM524315 AWI524301:AWI524315 BGE524301:BGE524315 BQA524301:BQA524315 BZW524301:BZW524315 CJS524301:CJS524315 CTO524301:CTO524315 DDK524301:DDK524315 DNG524301:DNG524315 DXC524301:DXC524315 EGY524301:EGY524315 EQU524301:EQU524315 FAQ524301:FAQ524315 FKM524301:FKM524315 FUI524301:FUI524315 GEE524301:GEE524315 GOA524301:GOA524315 GXW524301:GXW524315 HHS524301:HHS524315 HRO524301:HRO524315 IBK524301:IBK524315 ILG524301:ILG524315 IVC524301:IVC524315 JEY524301:JEY524315 JOU524301:JOU524315 JYQ524301:JYQ524315 KIM524301:KIM524315 KSI524301:KSI524315 LCE524301:LCE524315 LMA524301:LMA524315 LVW524301:LVW524315 MFS524301:MFS524315 MPO524301:MPO524315 MZK524301:MZK524315 NJG524301:NJG524315 NTC524301:NTC524315 OCY524301:OCY524315 OMU524301:OMU524315 OWQ524301:OWQ524315 PGM524301:PGM524315 PQI524301:PQI524315 QAE524301:QAE524315 QKA524301:QKA524315 QTW524301:QTW524315 RDS524301:RDS524315 RNO524301:RNO524315 RXK524301:RXK524315 SHG524301:SHG524315 SRC524301:SRC524315 TAY524301:TAY524315 TKU524301:TKU524315 TUQ524301:TUQ524315 UEM524301:UEM524315 UOI524301:UOI524315 UYE524301:UYE524315 VIA524301:VIA524315 VRW524301:VRW524315 WBS524301:WBS524315 WLO524301:WLO524315 WVK524301:WVK524315 D589837:D589851 IY589837:IY589851 SU589837:SU589851 ACQ589837:ACQ589851 AMM589837:AMM589851 AWI589837:AWI589851 BGE589837:BGE589851 BQA589837:BQA589851 BZW589837:BZW589851 CJS589837:CJS589851 CTO589837:CTO589851 DDK589837:DDK589851 DNG589837:DNG589851 DXC589837:DXC589851 EGY589837:EGY589851 EQU589837:EQU589851 FAQ589837:FAQ589851 FKM589837:FKM589851 FUI589837:FUI589851 GEE589837:GEE589851 GOA589837:GOA589851 GXW589837:GXW589851 HHS589837:HHS589851 HRO589837:HRO589851 IBK589837:IBK589851 ILG589837:ILG589851 IVC589837:IVC589851 JEY589837:JEY589851 JOU589837:JOU589851 JYQ589837:JYQ589851 KIM589837:KIM589851 KSI589837:KSI589851 LCE589837:LCE589851 LMA589837:LMA589851 LVW589837:LVW589851 MFS589837:MFS589851 MPO589837:MPO589851 MZK589837:MZK589851 NJG589837:NJG589851 NTC589837:NTC589851 OCY589837:OCY589851 OMU589837:OMU589851 OWQ589837:OWQ589851 PGM589837:PGM589851 PQI589837:PQI589851 QAE589837:QAE589851 QKA589837:QKA589851 QTW589837:QTW589851 RDS589837:RDS589851 RNO589837:RNO589851 RXK589837:RXK589851 SHG589837:SHG589851 SRC589837:SRC589851 TAY589837:TAY589851 TKU589837:TKU589851 TUQ589837:TUQ589851 UEM589837:UEM589851 UOI589837:UOI589851 UYE589837:UYE589851 VIA589837:VIA589851 VRW589837:VRW589851 WBS589837:WBS589851 WLO589837:WLO589851 WVK589837:WVK589851 D655373:D655387 IY655373:IY655387 SU655373:SU655387 ACQ655373:ACQ655387 AMM655373:AMM655387 AWI655373:AWI655387 BGE655373:BGE655387 BQA655373:BQA655387 BZW655373:BZW655387 CJS655373:CJS655387 CTO655373:CTO655387 DDK655373:DDK655387 DNG655373:DNG655387 DXC655373:DXC655387 EGY655373:EGY655387 EQU655373:EQU655387 FAQ655373:FAQ655387 FKM655373:FKM655387 FUI655373:FUI655387 GEE655373:GEE655387 GOA655373:GOA655387 GXW655373:GXW655387 HHS655373:HHS655387 HRO655373:HRO655387 IBK655373:IBK655387 ILG655373:ILG655387 IVC655373:IVC655387 JEY655373:JEY655387 JOU655373:JOU655387 JYQ655373:JYQ655387 KIM655373:KIM655387 KSI655373:KSI655387 LCE655373:LCE655387 LMA655373:LMA655387 LVW655373:LVW655387 MFS655373:MFS655387 MPO655373:MPO655387 MZK655373:MZK655387 NJG655373:NJG655387 NTC655373:NTC655387 OCY655373:OCY655387 OMU655373:OMU655387 OWQ655373:OWQ655387 PGM655373:PGM655387 PQI655373:PQI655387 QAE655373:QAE655387 QKA655373:QKA655387 QTW655373:QTW655387 RDS655373:RDS655387 RNO655373:RNO655387 RXK655373:RXK655387 SHG655373:SHG655387 SRC655373:SRC655387 TAY655373:TAY655387 TKU655373:TKU655387 TUQ655373:TUQ655387 UEM655373:UEM655387 UOI655373:UOI655387 UYE655373:UYE655387 VIA655373:VIA655387 VRW655373:VRW655387 WBS655373:WBS655387 WLO655373:WLO655387 WVK655373:WVK655387 D720909:D720923 IY720909:IY720923 SU720909:SU720923 ACQ720909:ACQ720923 AMM720909:AMM720923 AWI720909:AWI720923 BGE720909:BGE720923 BQA720909:BQA720923 BZW720909:BZW720923 CJS720909:CJS720923 CTO720909:CTO720923 DDK720909:DDK720923 DNG720909:DNG720923 DXC720909:DXC720923 EGY720909:EGY720923 EQU720909:EQU720923 FAQ720909:FAQ720923 FKM720909:FKM720923 FUI720909:FUI720923 GEE720909:GEE720923 GOA720909:GOA720923 GXW720909:GXW720923 HHS720909:HHS720923 HRO720909:HRO720923 IBK720909:IBK720923 ILG720909:ILG720923 IVC720909:IVC720923 JEY720909:JEY720923 JOU720909:JOU720923 JYQ720909:JYQ720923 KIM720909:KIM720923 KSI720909:KSI720923 LCE720909:LCE720923 LMA720909:LMA720923 LVW720909:LVW720923 MFS720909:MFS720923 MPO720909:MPO720923 MZK720909:MZK720923 NJG720909:NJG720923 NTC720909:NTC720923 OCY720909:OCY720923 OMU720909:OMU720923 OWQ720909:OWQ720923 PGM720909:PGM720923 PQI720909:PQI720923 QAE720909:QAE720923 QKA720909:QKA720923 QTW720909:QTW720923 RDS720909:RDS720923 RNO720909:RNO720923 RXK720909:RXK720923 SHG720909:SHG720923 SRC720909:SRC720923 TAY720909:TAY720923 TKU720909:TKU720923 TUQ720909:TUQ720923 UEM720909:UEM720923 UOI720909:UOI720923 UYE720909:UYE720923 VIA720909:VIA720923 VRW720909:VRW720923 WBS720909:WBS720923 WLO720909:WLO720923 WVK720909:WVK720923 D786445:D786459 IY786445:IY786459 SU786445:SU786459 ACQ786445:ACQ786459 AMM786445:AMM786459 AWI786445:AWI786459 BGE786445:BGE786459 BQA786445:BQA786459 BZW786445:BZW786459 CJS786445:CJS786459 CTO786445:CTO786459 DDK786445:DDK786459 DNG786445:DNG786459 DXC786445:DXC786459 EGY786445:EGY786459 EQU786445:EQU786459 FAQ786445:FAQ786459 FKM786445:FKM786459 FUI786445:FUI786459 GEE786445:GEE786459 GOA786445:GOA786459 GXW786445:GXW786459 HHS786445:HHS786459 HRO786445:HRO786459 IBK786445:IBK786459 ILG786445:ILG786459 IVC786445:IVC786459 JEY786445:JEY786459 JOU786445:JOU786459 JYQ786445:JYQ786459 KIM786445:KIM786459 KSI786445:KSI786459 LCE786445:LCE786459 LMA786445:LMA786459 LVW786445:LVW786459 MFS786445:MFS786459 MPO786445:MPO786459 MZK786445:MZK786459 NJG786445:NJG786459 NTC786445:NTC786459 OCY786445:OCY786459 OMU786445:OMU786459 OWQ786445:OWQ786459 PGM786445:PGM786459 PQI786445:PQI786459 QAE786445:QAE786459 QKA786445:QKA786459 QTW786445:QTW786459 RDS786445:RDS786459 RNO786445:RNO786459 RXK786445:RXK786459 SHG786445:SHG786459 SRC786445:SRC786459 TAY786445:TAY786459 TKU786445:TKU786459 TUQ786445:TUQ786459 UEM786445:UEM786459 UOI786445:UOI786459 UYE786445:UYE786459 VIA786445:VIA786459 VRW786445:VRW786459 WBS786445:WBS786459 WLO786445:WLO786459 WVK786445:WVK786459 D851981:D851995 IY851981:IY851995 SU851981:SU851995 ACQ851981:ACQ851995 AMM851981:AMM851995 AWI851981:AWI851995 BGE851981:BGE851995 BQA851981:BQA851995 BZW851981:BZW851995 CJS851981:CJS851995 CTO851981:CTO851995 DDK851981:DDK851995 DNG851981:DNG851995 DXC851981:DXC851995 EGY851981:EGY851995 EQU851981:EQU851995 FAQ851981:FAQ851995 FKM851981:FKM851995 FUI851981:FUI851995 GEE851981:GEE851995 GOA851981:GOA851995 GXW851981:GXW851995 HHS851981:HHS851995 HRO851981:HRO851995 IBK851981:IBK851995 ILG851981:ILG851995 IVC851981:IVC851995 JEY851981:JEY851995 JOU851981:JOU851995 JYQ851981:JYQ851995 KIM851981:KIM851995 KSI851981:KSI851995 LCE851981:LCE851995 LMA851981:LMA851995 LVW851981:LVW851995 MFS851981:MFS851995 MPO851981:MPO851995 MZK851981:MZK851995 NJG851981:NJG851995 NTC851981:NTC851995 OCY851981:OCY851995 OMU851981:OMU851995 OWQ851981:OWQ851995 PGM851981:PGM851995 PQI851981:PQI851995 QAE851981:QAE851995 QKA851981:QKA851995 QTW851981:QTW851995 RDS851981:RDS851995 RNO851981:RNO851995 RXK851981:RXK851995 SHG851981:SHG851995 SRC851981:SRC851995 TAY851981:TAY851995 TKU851981:TKU851995 TUQ851981:TUQ851995 UEM851981:UEM851995 UOI851981:UOI851995 UYE851981:UYE851995 VIA851981:VIA851995 VRW851981:VRW851995 WBS851981:WBS851995 WLO851981:WLO851995 WVK851981:WVK851995 D917517:D917531 IY917517:IY917531 SU917517:SU917531 ACQ917517:ACQ917531 AMM917517:AMM917531 AWI917517:AWI917531 BGE917517:BGE917531 BQA917517:BQA917531 BZW917517:BZW917531 CJS917517:CJS917531 CTO917517:CTO917531 DDK917517:DDK917531 DNG917517:DNG917531 DXC917517:DXC917531 EGY917517:EGY917531 EQU917517:EQU917531 FAQ917517:FAQ917531 FKM917517:FKM917531 FUI917517:FUI917531 GEE917517:GEE917531 GOA917517:GOA917531 GXW917517:GXW917531 HHS917517:HHS917531 HRO917517:HRO917531 IBK917517:IBK917531 ILG917517:ILG917531 IVC917517:IVC917531 JEY917517:JEY917531 JOU917517:JOU917531 JYQ917517:JYQ917531 KIM917517:KIM917531 KSI917517:KSI917531 LCE917517:LCE917531 LMA917517:LMA917531 LVW917517:LVW917531 MFS917517:MFS917531 MPO917517:MPO917531 MZK917517:MZK917531 NJG917517:NJG917531 NTC917517:NTC917531 OCY917517:OCY917531 OMU917517:OMU917531 OWQ917517:OWQ917531 PGM917517:PGM917531 PQI917517:PQI917531 QAE917517:QAE917531 QKA917517:QKA917531 QTW917517:QTW917531 RDS917517:RDS917531 RNO917517:RNO917531 RXK917517:RXK917531 SHG917517:SHG917531 SRC917517:SRC917531 TAY917517:TAY917531 TKU917517:TKU917531 TUQ917517:TUQ917531 UEM917517:UEM917531 UOI917517:UOI917531 UYE917517:UYE917531 VIA917517:VIA917531 VRW917517:VRW917531 WBS917517:WBS917531 WLO917517:WLO917531 WVK917517:WVK917531 D983053:D983067 IY983053:IY983067 SU983053:SU983067 ACQ983053:ACQ983067 AMM983053:AMM983067 AWI983053:AWI983067 BGE983053:BGE983067 BQA983053:BQA983067 BZW983053:BZW983067 CJS983053:CJS983067 CTO983053:CTO983067 DDK983053:DDK983067 DNG983053:DNG983067 DXC983053:DXC983067 EGY983053:EGY983067 EQU983053:EQU983067 FAQ983053:FAQ983067 FKM983053:FKM983067 FUI983053:FUI983067 GEE983053:GEE983067 GOA983053:GOA983067 GXW983053:GXW983067 HHS983053:HHS983067 HRO983053:HRO983067 IBK983053:IBK983067 ILG983053:ILG983067 IVC983053:IVC983067 JEY983053:JEY983067 JOU983053:JOU983067 JYQ983053:JYQ983067 KIM983053:KIM983067 KSI983053:KSI983067 LCE983053:LCE983067 LMA983053:LMA983067 LVW983053:LVW983067 MFS983053:MFS983067 MPO983053:MPO983067 MZK983053:MZK983067 NJG983053:NJG983067 NTC983053:NTC983067 OCY983053:OCY983067 OMU983053:OMU983067 OWQ983053:OWQ983067 PGM983053:PGM983067 PQI983053:PQI983067 QAE983053:QAE983067 QKA983053:QKA983067 QTW983053:QTW983067 RDS983053:RDS983067 RNO983053:RNO983067 RXK983053:RXK983067 SHG983053:SHG983067 SRC983053:SRC983067 TAY983053:TAY983067 TKU983053:TKU983067 TUQ983053:TUQ983067 UEM983053:UEM983067 UOI983053:UOI983067 UYE983053:UYE983067 VIA983053:VIA983067 VRW983053:VRW983067 WBS983053:WBS983067 WLO983053:WLO983067 WVK8:WVK27 WLO8:WLO27 WBS8:WBS27 VRW8:VRW27 VIA8:VIA27 UYE8:UYE27 UOI8:UOI27 UEM8:UEM27 TUQ8:TUQ27 TKU8:TKU27 TAY8:TAY27 SRC8:SRC27 SHG8:SHG27 RXK8:RXK27 RNO8:RNO27 RDS8:RDS27 QTW8:QTW27 QKA8:QKA27 QAE8:QAE27 PQI8:PQI27 PGM8:PGM27 OWQ8:OWQ27 OMU8:OMU27 OCY8:OCY27 NTC8:NTC27 NJG8:NJG27 MZK8:MZK27 MPO8:MPO27 MFS8:MFS27 LVW8:LVW27 LMA8:LMA27 LCE8:LCE27 KSI8:KSI27 KIM8:KIM27 JYQ8:JYQ27 JOU8:JOU27 JEY8:JEY27 IVC8:IVC27 ILG8:ILG27 IBK8:IBK27 HRO8:HRO27 HHS8:HHS27 GXW8:GXW27 GOA8:GOA27 GEE8:GEE27 FUI8:FUI27 FKM8:FKM27 FAQ8:FAQ27 EQU8:EQU27 EGY8:EGY27 DXC8:DXC27 DNG8:DNG27 DDK8:DDK27 CTO8:CTO27 CJS8:CJS27 BZW8:BZW27 BQA8:BQA27 BGE8:BGE27 AWI8:AWI27 AMM8:AMM27 ACQ8:ACQ27 SU8:SU27 IY8:IY27 D8:D27" xr:uid="{34188BA9-56C7-4FE9-901C-183D2F66E039}">
      <formula1>"男,女"</formula1>
    </dataValidation>
    <dataValidation type="list" allowBlank="1" showInputMessage="1" showErrorMessage="1" sqref="WVM983053:WVM983067 E65549:E65563 JA65549:JA65563 SW65549:SW65563 ACS65549:ACS65563 AMO65549:AMO65563 AWK65549:AWK65563 BGG65549:BGG65563 BQC65549:BQC65563 BZY65549:BZY65563 CJU65549:CJU65563 CTQ65549:CTQ65563 DDM65549:DDM65563 DNI65549:DNI65563 DXE65549:DXE65563 EHA65549:EHA65563 EQW65549:EQW65563 FAS65549:FAS65563 FKO65549:FKO65563 FUK65549:FUK65563 GEG65549:GEG65563 GOC65549:GOC65563 GXY65549:GXY65563 HHU65549:HHU65563 HRQ65549:HRQ65563 IBM65549:IBM65563 ILI65549:ILI65563 IVE65549:IVE65563 JFA65549:JFA65563 JOW65549:JOW65563 JYS65549:JYS65563 KIO65549:KIO65563 KSK65549:KSK65563 LCG65549:LCG65563 LMC65549:LMC65563 LVY65549:LVY65563 MFU65549:MFU65563 MPQ65549:MPQ65563 MZM65549:MZM65563 NJI65549:NJI65563 NTE65549:NTE65563 ODA65549:ODA65563 OMW65549:OMW65563 OWS65549:OWS65563 PGO65549:PGO65563 PQK65549:PQK65563 QAG65549:QAG65563 QKC65549:QKC65563 QTY65549:QTY65563 RDU65549:RDU65563 RNQ65549:RNQ65563 RXM65549:RXM65563 SHI65549:SHI65563 SRE65549:SRE65563 TBA65549:TBA65563 TKW65549:TKW65563 TUS65549:TUS65563 UEO65549:UEO65563 UOK65549:UOK65563 UYG65549:UYG65563 VIC65549:VIC65563 VRY65549:VRY65563 WBU65549:WBU65563 WLQ65549:WLQ65563 WVM65549:WVM65563 E131085:E131099 JA131085:JA131099 SW131085:SW131099 ACS131085:ACS131099 AMO131085:AMO131099 AWK131085:AWK131099 BGG131085:BGG131099 BQC131085:BQC131099 BZY131085:BZY131099 CJU131085:CJU131099 CTQ131085:CTQ131099 DDM131085:DDM131099 DNI131085:DNI131099 DXE131085:DXE131099 EHA131085:EHA131099 EQW131085:EQW131099 FAS131085:FAS131099 FKO131085:FKO131099 FUK131085:FUK131099 GEG131085:GEG131099 GOC131085:GOC131099 GXY131085:GXY131099 HHU131085:HHU131099 HRQ131085:HRQ131099 IBM131085:IBM131099 ILI131085:ILI131099 IVE131085:IVE131099 JFA131085:JFA131099 JOW131085:JOW131099 JYS131085:JYS131099 KIO131085:KIO131099 KSK131085:KSK131099 LCG131085:LCG131099 LMC131085:LMC131099 LVY131085:LVY131099 MFU131085:MFU131099 MPQ131085:MPQ131099 MZM131085:MZM131099 NJI131085:NJI131099 NTE131085:NTE131099 ODA131085:ODA131099 OMW131085:OMW131099 OWS131085:OWS131099 PGO131085:PGO131099 PQK131085:PQK131099 QAG131085:QAG131099 QKC131085:QKC131099 QTY131085:QTY131099 RDU131085:RDU131099 RNQ131085:RNQ131099 RXM131085:RXM131099 SHI131085:SHI131099 SRE131085:SRE131099 TBA131085:TBA131099 TKW131085:TKW131099 TUS131085:TUS131099 UEO131085:UEO131099 UOK131085:UOK131099 UYG131085:UYG131099 VIC131085:VIC131099 VRY131085:VRY131099 WBU131085:WBU131099 WLQ131085:WLQ131099 WVM131085:WVM131099 E196621:E196635 JA196621:JA196635 SW196621:SW196635 ACS196621:ACS196635 AMO196621:AMO196635 AWK196621:AWK196635 BGG196621:BGG196635 BQC196621:BQC196635 BZY196621:BZY196635 CJU196621:CJU196635 CTQ196621:CTQ196635 DDM196621:DDM196635 DNI196621:DNI196635 DXE196621:DXE196635 EHA196621:EHA196635 EQW196621:EQW196635 FAS196621:FAS196635 FKO196621:FKO196635 FUK196621:FUK196635 GEG196621:GEG196635 GOC196621:GOC196635 GXY196621:GXY196635 HHU196621:HHU196635 HRQ196621:HRQ196635 IBM196621:IBM196635 ILI196621:ILI196635 IVE196621:IVE196635 JFA196621:JFA196635 JOW196621:JOW196635 JYS196621:JYS196635 KIO196621:KIO196635 KSK196621:KSK196635 LCG196621:LCG196635 LMC196621:LMC196635 LVY196621:LVY196635 MFU196621:MFU196635 MPQ196621:MPQ196635 MZM196621:MZM196635 NJI196621:NJI196635 NTE196621:NTE196635 ODA196621:ODA196635 OMW196621:OMW196635 OWS196621:OWS196635 PGO196621:PGO196635 PQK196621:PQK196635 QAG196621:QAG196635 QKC196621:QKC196635 QTY196621:QTY196635 RDU196621:RDU196635 RNQ196621:RNQ196635 RXM196621:RXM196635 SHI196621:SHI196635 SRE196621:SRE196635 TBA196621:TBA196635 TKW196621:TKW196635 TUS196621:TUS196635 UEO196621:UEO196635 UOK196621:UOK196635 UYG196621:UYG196635 VIC196621:VIC196635 VRY196621:VRY196635 WBU196621:WBU196635 WLQ196621:WLQ196635 WVM196621:WVM196635 E262157:E262171 JA262157:JA262171 SW262157:SW262171 ACS262157:ACS262171 AMO262157:AMO262171 AWK262157:AWK262171 BGG262157:BGG262171 BQC262157:BQC262171 BZY262157:BZY262171 CJU262157:CJU262171 CTQ262157:CTQ262171 DDM262157:DDM262171 DNI262157:DNI262171 DXE262157:DXE262171 EHA262157:EHA262171 EQW262157:EQW262171 FAS262157:FAS262171 FKO262157:FKO262171 FUK262157:FUK262171 GEG262157:GEG262171 GOC262157:GOC262171 GXY262157:GXY262171 HHU262157:HHU262171 HRQ262157:HRQ262171 IBM262157:IBM262171 ILI262157:ILI262171 IVE262157:IVE262171 JFA262157:JFA262171 JOW262157:JOW262171 JYS262157:JYS262171 KIO262157:KIO262171 KSK262157:KSK262171 LCG262157:LCG262171 LMC262157:LMC262171 LVY262157:LVY262171 MFU262157:MFU262171 MPQ262157:MPQ262171 MZM262157:MZM262171 NJI262157:NJI262171 NTE262157:NTE262171 ODA262157:ODA262171 OMW262157:OMW262171 OWS262157:OWS262171 PGO262157:PGO262171 PQK262157:PQK262171 QAG262157:QAG262171 QKC262157:QKC262171 QTY262157:QTY262171 RDU262157:RDU262171 RNQ262157:RNQ262171 RXM262157:RXM262171 SHI262157:SHI262171 SRE262157:SRE262171 TBA262157:TBA262171 TKW262157:TKW262171 TUS262157:TUS262171 UEO262157:UEO262171 UOK262157:UOK262171 UYG262157:UYG262171 VIC262157:VIC262171 VRY262157:VRY262171 WBU262157:WBU262171 WLQ262157:WLQ262171 WVM262157:WVM262171 E327693:E327707 JA327693:JA327707 SW327693:SW327707 ACS327693:ACS327707 AMO327693:AMO327707 AWK327693:AWK327707 BGG327693:BGG327707 BQC327693:BQC327707 BZY327693:BZY327707 CJU327693:CJU327707 CTQ327693:CTQ327707 DDM327693:DDM327707 DNI327693:DNI327707 DXE327693:DXE327707 EHA327693:EHA327707 EQW327693:EQW327707 FAS327693:FAS327707 FKO327693:FKO327707 FUK327693:FUK327707 GEG327693:GEG327707 GOC327693:GOC327707 GXY327693:GXY327707 HHU327693:HHU327707 HRQ327693:HRQ327707 IBM327693:IBM327707 ILI327693:ILI327707 IVE327693:IVE327707 JFA327693:JFA327707 JOW327693:JOW327707 JYS327693:JYS327707 KIO327693:KIO327707 KSK327693:KSK327707 LCG327693:LCG327707 LMC327693:LMC327707 LVY327693:LVY327707 MFU327693:MFU327707 MPQ327693:MPQ327707 MZM327693:MZM327707 NJI327693:NJI327707 NTE327693:NTE327707 ODA327693:ODA327707 OMW327693:OMW327707 OWS327693:OWS327707 PGO327693:PGO327707 PQK327693:PQK327707 QAG327693:QAG327707 QKC327693:QKC327707 QTY327693:QTY327707 RDU327693:RDU327707 RNQ327693:RNQ327707 RXM327693:RXM327707 SHI327693:SHI327707 SRE327693:SRE327707 TBA327693:TBA327707 TKW327693:TKW327707 TUS327693:TUS327707 UEO327693:UEO327707 UOK327693:UOK327707 UYG327693:UYG327707 VIC327693:VIC327707 VRY327693:VRY327707 WBU327693:WBU327707 WLQ327693:WLQ327707 WVM327693:WVM327707 E393229:E393243 JA393229:JA393243 SW393229:SW393243 ACS393229:ACS393243 AMO393229:AMO393243 AWK393229:AWK393243 BGG393229:BGG393243 BQC393229:BQC393243 BZY393229:BZY393243 CJU393229:CJU393243 CTQ393229:CTQ393243 DDM393229:DDM393243 DNI393229:DNI393243 DXE393229:DXE393243 EHA393229:EHA393243 EQW393229:EQW393243 FAS393229:FAS393243 FKO393229:FKO393243 FUK393229:FUK393243 GEG393229:GEG393243 GOC393229:GOC393243 GXY393229:GXY393243 HHU393229:HHU393243 HRQ393229:HRQ393243 IBM393229:IBM393243 ILI393229:ILI393243 IVE393229:IVE393243 JFA393229:JFA393243 JOW393229:JOW393243 JYS393229:JYS393243 KIO393229:KIO393243 KSK393229:KSK393243 LCG393229:LCG393243 LMC393229:LMC393243 LVY393229:LVY393243 MFU393229:MFU393243 MPQ393229:MPQ393243 MZM393229:MZM393243 NJI393229:NJI393243 NTE393229:NTE393243 ODA393229:ODA393243 OMW393229:OMW393243 OWS393229:OWS393243 PGO393229:PGO393243 PQK393229:PQK393243 QAG393229:QAG393243 QKC393229:QKC393243 QTY393229:QTY393243 RDU393229:RDU393243 RNQ393229:RNQ393243 RXM393229:RXM393243 SHI393229:SHI393243 SRE393229:SRE393243 TBA393229:TBA393243 TKW393229:TKW393243 TUS393229:TUS393243 UEO393229:UEO393243 UOK393229:UOK393243 UYG393229:UYG393243 VIC393229:VIC393243 VRY393229:VRY393243 WBU393229:WBU393243 WLQ393229:WLQ393243 WVM393229:WVM393243 E458765:E458779 JA458765:JA458779 SW458765:SW458779 ACS458765:ACS458779 AMO458765:AMO458779 AWK458765:AWK458779 BGG458765:BGG458779 BQC458765:BQC458779 BZY458765:BZY458779 CJU458765:CJU458779 CTQ458765:CTQ458779 DDM458765:DDM458779 DNI458765:DNI458779 DXE458765:DXE458779 EHA458765:EHA458779 EQW458765:EQW458779 FAS458765:FAS458779 FKO458765:FKO458779 FUK458765:FUK458779 GEG458765:GEG458779 GOC458765:GOC458779 GXY458765:GXY458779 HHU458765:HHU458779 HRQ458765:HRQ458779 IBM458765:IBM458779 ILI458765:ILI458779 IVE458765:IVE458779 JFA458765:JFA458779 JOW458765:JOW458779 JYS458765:JYS458779 KIO458765:KIO458779 KSK458765:KSK458779 LCG458765:LCG458779 LMC458765:LMC458779 LVY458765:LVY458779 MFU458765:MFU458779 MPQ458765:MPQ458779 MZM458765:MZM458779 NJI458765:NJI458779 NTE458765:NTE458779 ODA458765:ODA458779 OMW458765:OMW458779 OWS458765:OWS458779 PGO458765:PGO458779 PQK458765:PQK458779 QAG458765:QAG458779 QKC458765:QKC458779 QTY458765:QTY458779 RDU458765:RDU458779 RNQ458765:RNQ458779 RXM458765:RXM458779 SHI458765:SHI458779 SRE458765:SRE458779 TBA458765:TBA458779 TKW458765:TKW458779 TUS458765:TUS458779 UEO458765:UEO458779 UOK458765:UOK458779 UYG458765:UYG458779 VIC458765:VIC458779 VRY458765:VRY458779 WBU458765:WBU458779 WLQ458765:WLQ458779 WVM458765:WVM458779 E524301:E524315 JA524301:JA524315 SW524301:SW524315 ACS524301:ACS524315 AMO524301:AMO524315 AWK524301:AWK524315 BGG524301:BGG524315 BQC524301:BQC524315 BZY524301:BZY524315 CJU524301:CJU524315 CTQ524301:CTQ524315 DDM524301:DDM524315 DNI524301:DNI524315 DXE524301:DXE524315 EHA524301:EHA524315 EQW524301:EQW524315 FAS524301:FAS524315 FKO524301:FKO524315 FUK524301:FUK524315 GEG524301:GEG524315 GOC524301:GOC524315 GXY524301:GXY524315 HHU524301:HHU524315 HRQ524301:HRQ524315 IBM524301:IBM524315 ILI524301:ILI524315 IVE524301:IVE524315 JFA524301:JFA524315 JOW524301:JOW524315 JYS524301:JYS524315 KIO524301:KIO524315 KSK524301:KSK524315 LCG524301:LCG524315 LMC524301:LMC524315 LVY524301:LVY524315 MFU524301:MFU524315 MPQ524301:MPQ524315 MZM524301:MZM524315 NJI524301:NJI524315 NTE524301:NTE524315 ODA524301:ODA524315 OMW524301:OMW524315 OWS524301:OWS524315 PGO524301:PGO524315 PQK524301:PQK524315 QAG524301:QAG524315 QKC524301:QKC524315 QTY524301:QTY524315 RDU524301:RDU524315 RNQ524301:RNQ524315 RXM524301:RXM524315 SHI524301:SHI524315 SRE524301:SRE524315 TBA524301:TBA524315 TKW524301:TKW524315 TUS524301:TUS524315 UEO524301:UEO524315 UOK524301:UOK524315 UYG524301:UYG524315 VIC524301:VIC524315 VRY524301:VRY524315 WBU524301:WBU524315 WLQ524301:WLQ524315 WVM524301:WVM524315 E589837:E589851 JA589837:JA589851 SW589837:SW589851 ACS589837:ACS589851 AMO589837:AMO589851 AWK589837:AWK589851 BGG589837:BGG589851 BQC589837:BQC589851 BZY589837:BZY589851 CJU589837:CJU589851 CTQ589837:CTQ589851 DDM589837:DDM589851 DNI589837:DNI589851 DXE589837:DXE589851 EHA589837:EHA589851 EQW589837:EQW589851 FAS589837:FAS589851 FKO589837:FKO589851 FUK589837:FUK589851 GEG589837:GEG589851 GOC589837:GOC589851 GXY589837:GXY589851 HHU589837:HHU589851 HRQ589837:HRQ589851 IBM589837:IBM589851 ILI589837:ILI589851 IVE589837:IVE589851 JFA589837:JFA589851 JOW589837:JOW589851 JYS589837:JYS589851 KIO589837:KIO589851 KSK589837:KSK589851 LCG589837:LCG589851 LMC589837:LMC589851 LVY589837:LVY589851 MFU589837:MFU589851 MPQ589837:MPQ589851 MZM589837:MZM589851 NJI589837:NJI589851 NTE589837:NTE589851 ODA589837:ODA589851 OMW589837:OMW589851 OWS589837:OWS589851 PGO589837:PGO589851 PQK589837:PQK589851 QAG589837:QAG589851 QKC589837:QKC589851 QTY589837:QTY589851 RDU589837:RDU589851 RNQ589837:RNQ589851 RXM589837:RXM589851 SHI589837:SHI589851 SRE589837:SRE589851 TBA589837:TBA589851 TKW589837:TKW589851 TUS589837:TUS589851 UEO589837:UEO589851 UOK589837:UOK589851 UYG589837:UYG589851 VIC589837:VIC589851 VRY589837:VRY589851 WBU589837:WBU589851 WLQ589837:WLQ589851 WVM589837:WVM589851 E655373:E655387 JA655373:JA655387 SW655373:SW655387 ACS655373:ACS655387 AMO655373:AMO655387 AWK655373:AWK655387 BGG655373:BGG655387 BQC655373:BQC655387 BZY655373:BZY655387 CJU655373:CJU655387 CTQ655373:CTQ655387 DDM655373:DDM655387 DNI655373:DNI655387 DXE655373:DXE655387 EHA655373:EHA655387 EQW655373:EQW655387 FAS655373:FAS655387 FKO655373:FKO655387 FUK655373:FUK655387 GEG655373:GEG655387 GOC655373:GOC655387 GXY655373:GXY655387 HHU655373:HHU655387 HRQ655373:HRQ655387 IBM655373:IBM655387 ILI655373:ILI655387 IVE655373:IVE655387 JFA655373:JFA655387 JOW655373:JOW655387 JYS655373:JYS655387 KIO655373:KIO655387 KSK655373:KSK655387 LCG655373:LCG655387 LMC655373:LMC655387 LVY655373:LVY655387 MFU655373:MFU655387 MPQ655373:MPQ655387 MZM655373:MZM655387 NJI655373:NJI655387 NTE655373:NTE655387 ODA655373:ODA655387 OMW655373:OMW655387 OWS655373:OWS655387 PGO655373:PGO655387 PQK655373:PQK655387 QAG655373:QAG655387 QKC655373:QKC655387 QTY655373:QTY655387 RDU655373:RDU655387 RNQ655373:RNQ655387 RXM655373:RXM655387 SHI655373:SHI655387 SRE655373:SRE655387 TBA655373:TBA655387 TKW655373:TKW655387 TUS655373:TUS655387 UEO655373:UEO655387 UOK655373:UOK655387 UYG655373:UYG655387 VIC655373:VIC655387 VRY655373:VRY655387 WBU655373:WBU655387 WLQ655373:WLQ655387 WVM655373:WVM655387 E720909:E720923 JA720909:JA720923 SW720909:SW720923 ACS720909:ACS720923 AMO720909:AMO720923 AWK720909:AWK720923 BGG720909:BGG720923 BQC720909:BQC720923 BZY720909:BZY720923 CJU720909:CJU720923 CTQ720909:CTQ720923 DDM720909:DDM720923 DNI720909:DNI720923 DXE720909:DXE720923 EHA720909:EHA720923 EQW720909:EQW720923 FAS720909:FAS720923 FKO720909:FKO720923 FUK720909:FUK720923 GEG720909:GEG720923 GOC720909:GOC720923 GXY720909:GXY720923 HHU720909:HHU720923 HRQ720909:HRQ720923 IBM720909:IBM720923 ILI720909:ILI720923 IVE720909:IVE720923 JFA720909:JFA720923 JOW720909:JOW720923 JYS720909:JYS720923 KIO720909:KIO720923 KSK720909:KSK720923 LCG720909:LCG720923 LMC720909:LMC720923 LVY720909:LVY720923 MFU720909:MFU720923 MPQ720909:MPQ720923 MZM720909:MZM720923 NJI720909:NJI720923 NTE720909:NTE720923 ODA720909:ODA720923 OMW720909:OMW720923 OWS720909:OWS720923 PGO720909:PGO720923 PQK720909:PQK720923 QAG720909:QAG720923 QKC720909:QKC720923 QTY720909:QTY720923 RDU720909:RDU720923 RNQ720909:RNQ720923 RXM720909:RXM720923 SHI720909:SHI720923 SRE720909:SRE720923 TBA720909:TBA720923 TKW720909:TKW720923 TUS720909:TUS720923 UEO720909:UEO720923 UOK720909:UOK720923 UYG720909:UYG720923 VIC720909:VIC720923 VRY720909:VRY720923 WBU720909:WBU720923 WLQ720909:WLQ720923 WVM720909:WVM720923 E786445:E786459 JA786445:JA786459 SW786445:SW786459 ACS786445:ACS786459 AMO786445:AMO786459 AWK786445:AWK786459 BGG786445:BGG786459 BQC786445:BQC786459 BZY786445:BZY786459 CJU786445:CJU786459 CTQ786445:CTQ786459 DDM786445:DDM786459 DNI786445:DNI786459 DXE786445:DXE786459 EHA786445:EHA786459 EQW786445:EQW786459 FAS786445:FAS786459 FKO786445:FKO786459 FUK786445:FUK786459 GEG786445:GEG786459 GOC786445:GOC786459 GXY786445:GXY786459 HHU786445:HHU786459 HRQ786445:HRQ786459 IBM786445:IBM786459 ILI786445:ILI786459 IVE786445:IVE786459 JFA786445:JFA786459 JOW786445:JOW786459 JYS786445:JYS786459 KIO786445:KIO786459 KSK786445:KSK786459 LCG786445:LCG786459 LMC786445:LMC786459 LVY786445:LVY786459 MFU786445:MFU786459 MPQ786445:MPQ786459 MZM786445:MZM786459 NJI786445:NJI786459 NTE786445:NTE786459 ODA786445:ODA786459 OMW786445:OMW786459 OWS786445:OWS786459 PGO786445:PGO786459 PQK786445:PQK786459 QAG786445:QAG786459 QKC786445:QKC786459 QTY786445:QTY786459 RDU786445:RDU786459 RNQ786445:RNQ786459 RXM786445:RXM786459 SHI786445:SHI786459 SRE786445:SRE786459 TBA786445:TBA786459 TKW786445:TKW786459 TUS786445:TUS786459 UEO786445:UEO786459 UOK786445:UOK786459 UYG786445:UYG786459 VIC786445:VIC786459 VRY786445:VRY786459 WBU786445:WBU786459 WLQ786445:WLQ786459 WVM786445:WVM786459 E851981:E851995 JA851981:JA851995 SW851981:SW851995 ACS851981:ACS851995 AMO851981:AMO851995 AWK851981:AWK851995 BGG851981:BGG851995 BQC851981:BQC851995 BZY851981:BZY851995 CJU851981:CJU851995 CTQ851981:CTQ851995 DDM851981:DDM851995 DNI851981:DNI851995 DXE851981:DXE851995 EHA851981:EHA851995 EQW851981:EQW851995 FAS851981:FAS851995 FKO851981:FKO851995 FUK851981:FUK851995 GEG851981:GEG851995 GOC851981:GOC851995 GXY851981:GXY851995 HHU851981:HHU851995 HRQ851981:HRQ851995 IBM851981:IBM851995 ILI851981:ILI851995 IVE851981:IVE851995 JFA851981:JFA851995 JOW851981:JOW851995 JYS851981:JYS851995 KIO851981:KIO851995 KSK851981:KSK851995 LCG851981:LCG851995 LMC851981:LMC851995 LVY851981:LVY851995 MFU851981:MFU851995 MPQ851981:MPQ851995 MZM851981:MZM851995 NJI851981:NJI851995 NTE851981:NTE851995 ODA851981:ODA851995 OMW851981:OMW851995 OWS851981:OWS851995 PGO851981:PGO851995 PQK851981:PQK851995 QAG851981:QAG851995 QKC851981:QKC851995 QTY851981:QTY851995 RDU851981:RDU851995 RNQ851981:RNQ851995 RXM851981:RXM851995 SHI851981:SHI851995 SRE851981:SRE851995 TBA851981:TBA851995 TKW851981:TKW851995 TUS851981:TUS851995 UEO851981:UEO851995 UOK851981:UOK851995 UYG851981:UYG851995 VIC851981:VIC851995 VRY851981:VRY851995 WBU851981:WBU851995 WLQ851981:WLQ851995 WVM851981:WVM851995 E917517:E917531 JA917517:JA917531 SW917517:SW917531 ACS917517:ACS917531 AMO917517:AMO917531 AWK917517:AWK917531 BGG917517:BGG917531 BQC917517:BQC917531 BZY917517:BZY917531 CJU917517:CJU917531 CTQ917517:CTQ917531 DDM917517:DDM917531 DNI917517:DNI917531 DXE917517:DXE917531 EHA917517:EHA917531 EQW917517:EQW917531 FAS917517:FAS917531 FKO917517:FKO917531 FUK917517:FUK917531 GEG917517:GEG917531 GOC917517:GOC917531 GXY917517:GXY917531 HHU917517:HHU917531 HRQ917517:HRQ917531 IBM917517:IBM917531 ILI917517:ILI917531 IVE917517:IVE917531 JFA917517:JFA917531 JOW917517:JOW917531 JYS917517:JYS917531 KIO917517:KIO917531 KSK917517:KSK917531 LCG917517:LCG917531 LMC917517:LMC917531 LVY917517:LVY917531 MFU917517:MFU917531 MPQ917517:MPQ917531 MZM917517:MZM917531 NJI917517:NJI917531 NTE917517:NTE917531 ODA917517:ODA917531 OMW917517:OMW917531 OWS917517:OWS917531 PGO917517:PGO917531 PQK917517:PQK917531 QAG917517:QAG917531 QKC917517:QKC917531 QTY917517:QTY917531 RDU917517:RDU917531 RNQ917517:RNQ917531 RXM917517:RXM917531 SHI917517:SHI917531 SRE917517:SRE917531 TBA917517:TBA917531 TKW917517:TKW917531 TUS917517:TUS917531 UEO917517:UEO917531 UOK917517:UOK917531 UYG917517:UYG917531 VIC917517:VIC917531 VRY917517:VRY917531 WBU917517:WBU917531 WLQ917517:WLQ917531 WVM917517:WVM917531 E983053:E983067 JA983053:JA983067 SW983053:SW983067 ACS983053:ACS983067 AMO983053:AMO983067 AWK983053:AWK983067 BGG983053:BGG983067 BQC983053:BQC983067 BZY983053:BZY983067 CJU983053:CJU983067 CTQ983053:CTQ983067 DDM983053:DDM983067 DNI983053:DNI983067 DXE983053:DXE983067 EHA983053:EHA983067 EQW983053:EQW983067 FAS983053:FAS983067 FKO983053:FKO983067 FUK983053:FUK983067 GEG983053:GEG983067 GOC983053:GOC983067 GXY983053:GXY983067 HHU983053:HHU983067 HRQ983053:HRQ983067 IBM983053:IBM983067 ILI983053:ILI983067 IVE983053:IVE983067 JFA983053:JFA983067 JOW983053:JOW983067 JYS983053:JYS983067 KIO983053:KIO983067 KSK983053:KSK983067 LCG983053:LCG983067 LMC983053:LMC983067 LVY983053:LVY983067 MFU983053:MFU983067 MPQ983053:MPQ983067 MZM983053:MZM983067 NJI983053:NJI983067 NTE983053:NTE983067 ODA983053:ODA983067 OMW983053:OMW983067 OWS983053:OWS983067 PGO983053:PGO983067 PQK983053:PQK983067 QAG983053:QAG983067 QKC983053:QKC983067 QTY983053:QTY983067 RDU983053:RDU983067 RNQ983053:RNQ983067 RXM983053:RXM983067 SHI983053:SHI983067 SRE983053:SRE983067 TBA983053:TBA983067 TKW983053:TKW983067 TUS983053:TUS983067 UEO983053:UEO983067 UOK983053:UOK983067 UYG983053:UYG983067 VIC983053:VIC983067 VRY983053:VRY983067 WBU983053:WBU983067 WLQ983053:WLQ983067 WVM8:WVM27 WLQ8:WLQ27 WBU8:WBU27 VRY8:VRY27 VIC8:VIC27 UYG8:UYG27 UOK8:UOK27 UEO8:UEO27 TUS8:TUS27 TKW8:TKW27 TBA8:TBA27 SRE8:SRE27 SHI8:SHI27 RXM8:RXM27 RNQ8:RNQ27 RDU8:RDU27 QTY8:QTY27 QKC8:QKC27 QAG8:QAG27 PQK8:PQK27 PGO8:PGO27 OWS8:OWS27 OMW8:OMW27 ODA8:ODA27 NTE8:NTE27 NJI8:NJI27 MZM8:MZM27 MPQ8:MPQ27 MFU8:MFU27 LVY8:LVY27 LMC8:LMC27 LCG8:LCG27 KSK8:KSK27 KIO8:KIO27 JYS8:JYS27 JOW8:JOW27 JFA8:JFA27 IVE8:IVE27 ILI8:ILI27 IBM8:IBM27 HRQ8:HRQ27 HHU8:HHU27 GXY8:GXY27 GOC8:GOC27 GEG8:GEG27 FUK8:FUK27 FKO8:FKO27 FAS8:FAS27 EQW8:EQW27 EHA8:EHA27 DXE8:DXE27 DNI8:DNI27 DDM8:DDM27 CTQ8:CTQ27 CJU8:CJU27 BZY8:BZY27 BQC8:BQC27 BGG8:BGG27 AWK8:AWK27 AMO8:AMO27 ACS8:ACS27 SW8:SW27 JA8:JA27 E8:E27" xr:uid="{C6C70E49-33D1-47FC-B4F5-2F9307050CD5}">
      <formula1>"禁煙,喫煙"</formula1>
    </dataValidation>
  </dataValidations>
  <printOptions horizontalCentered="1"/>
  <pageMargins left="0.31496062992125984" right="0.31496062992125984" top="0.74803149606299213" bottom="0.74803149606299213" header="0.31496062992125984" footer="0.31496062992125984"/>
  <pageSetup paperSize="9" orientation="portrait" verticalDpi="0"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22342-FB9A-4317-9540-0F0EA99B543E}">
  <sheetPr>
    <tabColor rgb="FF92D050"/>
    <pageSetUpPr fitToPage="1"/>
  </sheetPr>
  <dimension ref="A1:IV27"/>
  <sheetViews>
    <sheetView workbookViewId="0">
      <selection activeCell="N27" sqref="N27"/>
    </sheetView>
  </sheetViews>
  <sheetFormatPr defaultColWidth="8.19921875" defaultRowHeight="14.4"/>
  <cols>
    <col min="1" max="1" width="4.09765625" style="134" customWidth="1"/>
    <col min="2" max="2" width="8.19921875" style="134"/>
    <col min="3" max="3" width="16.8984375" style="134" customWidth="1"/>
    <col min="4" max="4" width="8.19921875" style="134"/>
    <col min="5" max="5" width="4.09765625" style="134" customWidth="1"/>
    <col min="6" max="7" width="8.19921875" style="134"/>
    <col min="8" max="8" width="4.09765625" style="134" customWidth="1"/>
    <col min="9" max="10" width="8.19921875" style="134"/>
    <col min="11" max="11" width="6.5" style="134" customWidth="1"/>
    <col min="12" max="12" width="2.796875" style="134" customWidth="1"/>
    <col min="13" max="256" width="8.19921875" style="134"/>
    <col min="257" max="257" width="4.09765625" style="134" customWidth="1"/>
    <col min="258" max="258" width="8.19921875" style="134"/>
    <col min="259" max="259" width="16.8984375" style="134" customWidth="1"/>
    <col min="260" max="260" width="8.19921875" style="134"/>
    <col min="261" max="261" width="4.09765625" style="134" customWidth="1"/>
    <col min="262" max="263" width="8.19921875" style="134"/>
    <col min="264" max="264" width="4.09765625" style="134" customWidth="1"/>
    <col min="265" max="266" width="8.19921875" style="134"/>
    <col min="267" max="267" width="6.5" style="134" customWidth="1"/>
    <col min="268" max="268" width="2.796875" style="134" customWidth="1"/>
    <col min="269" max="512" width="8.19921875" style="134"/>
    <col min="513" max="513" width="4.09765625" style="134" customWidth="1"/>
    <col min="514" max="514" width="8.19921875" style="134"/>
    <col min="515" max="515" width="16.8984375" style="134" customWidth="1"/>
    <col min="516" max="516" width="8.19921875" style="134"/>
    <col min="517" max="517" width="4.09765625" style="134" customWidth="1"/>
    <col min="518" max="519" width="8.19921875" style="134"/>
    <col min="520" max="520" width="4.09765625" style="134" customWidth="1"/>
    <col min="521" max="522" width="8.19921875" style="134"/>
    <col min="523" max="523" width="6.5" style="134" customWidth="1"/>
    <col min="524" max="524" width="2.796875" style="134" customWidth="1"/>
    <col min="525" max="768" width="8.19921875" style="134"/>
    <col min="769" max="769" width="4.09765625" style="134" customWidth="1"/>
    <col min="770" max="770" width="8.19921875" style="134"/>
    <col min="771" max="771" width="16.8984375" style="134" customWidth="1"/>
    <col min="772" max="772" width="8.19921875" style="134"/>
    <col min="773" max="773" width="4.09765625" style="134" customWidth="1"/>
    <col min="774" max="775" width="8.19921875" style="134"/>
    <col min="776" max="776" width="4.09765625" style="134" customWidth="1"/>
    <col min="777" max="778" width="8.19921875" style="134"/>
    <col min="779" max="779" width="6.5" style="134" customWidth="1"/>
    <col min="780" max="780" width="2.796875" style="134" customWidth="1"/>
    <col min="781" max="1024" width="8.19921875" style="134"/>
    <col min="1025" max="1025" width="4.09765625" style="134" customWidth="1"/>
    <col min="1026" max="1026" width="8.19921875" style="134"/>
    <col min="1027" max="1027" width="16.8984375" style="134" customWidth="1"/>
    <col min="1028" max="1028" width="8.19921875" style="134"/>
    <col min="1029" max="1029" width="4.09765625" style="134" customWidth="1"/>
    <col min="1030" max="1031" width="8.19921875" style="134"/>
    <col min="1032" max="1032" width="4.09765625" style="134" customWidth="1"/>
    <col min="1033" max="1034" width="8.19921875" style="134"/>
    <col min="1035" max="1035" width="6.5" style="134" customWidth="1"/>
    <col min="1036" max="1036" width="2.796875" style="134" customWidth="1"/>
    <col min="1037" max="1280" width="8.19921875" style="134"/>
    <col min="1281" max="1281" width="4.09765625" style="134" customWidth="1"/>
    <col min="1282" max="1282" width="8.19921875" style="134"/>
    <col min="1283" max="1283" width="16.8984375" style="134" customWidth="1"/>
    <col min="1284" max="1284" width="8.19921875" style="134"/>
    <col min="1285" max="1285" width="4.09765625" style="134" customWidth="1"/>
    <col min="1286" max="1287" width="8.19921875" style="134"/>
    <col min="1288" max="1288" width="4.09765625" style="134" customWidth="1"/>
    <col min="1289" max="1290" width="8.19921875" style="134"/>
    <col min="1291" max="1291" width="6.5" style="134" customWidth="1"/>
    <col min="1292" max="1292" width="2.796875" style="134" customWidth="1"/>
    <col min="1293" max="1536" width="8.19921875" style="134"/>
    <col min="1537" max="1537" width="4.09765625" style="134" customWidth="1"/>
    <col min="1538" max="1538" width="8.19921875" style="134"/>
    <col min="1539" max="1539" width="16.8984375" style="134" customWidth="1"/>
    <col min="1540" max="1540" width="8.19921875" style="134"/>
    <col min="1541" max="1541" width="4.09765625" style="134" customWidth="1"/>
    <col min="1542" max="1543" width="8.19921875" style="134"/>
    <col min="1544" max="1544" width="4.09765625" style="134" customWidth="1"/>
    <col min="1545" max="1546" width="8.19921875" style="134"/>
    <col min="1547" max="1547" width="6.5" style="134" customWidth="1"/>
    <col min="1548" max="1548" width="2.796875" style="134" customWidth="1"/>
    <col min="1549" max="1792" width="8.19921875" style="134"/>
    <col min="1793" max="1793" width="4.09765625" style="134" customWidth="1"/>
    <col min="1794" max="1794" width="8.19921875" style="134"/>
    <col min="1795" max="1795" width="16.8984375" style="134" customWidth="1"/>
    <col min="1796" max="1796" width="8.19921875" style="134"/>
    <col min="1797" max="1797" width="4.09765625" style="134" customWidth="1"/>
    <col min="1798" max="1799" width="8.19921875" style="134"/>
    <col min="1800" max="1800" width="4.09765625" style="134" customWidth="1"/>
    <col min="1801" max="1802" width="8.19921875" style="134"/>
    <col min="1803" max="1803" width="6.5" style="134" customWidth="1"/>
    <col min="1804" max="1804" width="2.796875" style="134" customWidth="1"/>
    <col min="1805" max="2048" width="8.19921875" style="134"/>
    <col min="2049" max="2049" width="4.09765625" style="134" customWidth="1"/>
    <col min="2050" max="2050" width="8.19921875" style="134"/>
    <col min="2051" max="2051" width="16.8984375" style="134" customWidth="1"/>
    <col min="2052" max="2052" width="8.19921875" style="134"/>
    <col min="2053" max="2053" width="4.09765625" style="134" customWidth="1"/>
    <col min="2054" max="2055" width="8.19921875" style="134"/>
    <col min="2056" max="2056" width="4.09765625" style="134" customWidth="1"/>
    <col min="2057" max="2058" width="8.19921875" style="134"/>
    <col min="2059" max="2059" width="6.5" style="134" customWidth="1"/>
    <col min="2060" max="2060" width="2.796875" style="134" customWidth="1"/>
    <col min="2061" max="2304" width="8.19921875" style="134"/>
    <col min="2305" max="2305" width="4.09765625" style="134" customWidth="1"/>
    <col min="2306" max="2306" width="8.19921875" style="134"/>
    <col min="2307" max="2307" width="16.8984375" style="134" customWidth="1"/>
    <col min="2308" max="2308" width="8.19921875" style="134"/>
    <col min="2309" max="2309" width="4.09765625" style="134" customWidth="1"/>
    <col min="2310" max="2311" width="8.19921875" style="134"/>
    <col min="2312" max="2312" width="4.09765625" style="134" customWidth="1"/>
    <col min="2313" max="2314" width="8.19921875" style="134"/>
    <col min="2315" max="2315" width="6.5" style="134" customWidth="1"/>
    <col min="2316" max="2316" width="2.796875" style="134" customWidth="1"/>
    <col min="2317" max="2560" width="8.19921875" style="134"/>
    <col min="2561" max="2561" width="4.09765625" style="134" customWidth="1"/>
    <col min="2562" max="2562" width="8.19921875" style="134"/>
    <col min="2563" max="2563" width="16.8984375" style="134" customWidth="1"/>
    <col min="2564" max="2564" width="8.19921875" style="134"/>
    <col min="2565" max="2565" width="4.09765625" style="134" customWidth="1"/>
    <col min="2566" max="2567" width="8.19921875" style="134"/>
    <col min="2568" max="2568" width="4.09765625" style="134" customWidth="1"/>
    <col min="2569" max="2570" width="8.19921875" style="134"/>
    <col min="2571" max="2571" width="6.5" style="134" customWidth="1"/>
    <col min="2572" max="2572" width="2.796875" style="134" customWidth="1"/>
    <col min="2573" max="2816" width="8.19921875" style="134"/>
    <col min="2817" max="2817" width="4.09765625" style="134" customWidth="1"/>
    <col min="2818" max="2818" width="8.19921875" style="134"/>
    <col min="2819" max="2819" width="16.8984375" style="134" customWidth="1"/>
    <col min="2820" max="2820" width="8.19921875" style="134"/>
    <col min="2821" max="2821" width="4.09765625" style="134" customWidth="1"/>
    <col min="2822" max="2823" width="8.19921875" style="134"/>
    <col min="2824" max="2824" width="4.09765625" style="134" customWidth="1"/>
    <col min="2825" max="2826" width="8.19921875" style="134"/>
    <col min="2827" max="2827" width="6.5" style="134" customWidth="1"/>
    <col min="2828" max="2828" width="2.796875" style="134" customWidth="1"/>
    <col min="2829" max="3072" width="8.19921875" style="134"/>
    <col min="3073" max="3073" width="4.09765625" style="134" customWidth="1"/>
    <col min="3074" max="3074" width="8.19921875" style="134"/>
    <col min="3075" max="3075" width="16.8984375" style="134" customWidth="1"/>
    <col min="3076" max="3076" width="8.19921875" style="134"/>
    <col min="3077" max="3077" width="4.09765625" style="134" customWidth="1"/>
    <col min="3078" max="3079" width="8.19921875" style="134"/>
    <col min="3080" max="3080" width="4.09765625" style="134" customWidth="1"/>
    <col min="3081" max="3082" width="8.19921875" style="134"/>
    <col min="3083" max="3083" width="6.5" style="134" customWidth="1"/>
    <col min="3084" max="3084" width="2.796875" style="134" customWidth="1"/>
    <col min="3085" max="3328" width="8.19921875" style="134"/>
    <col min="3329" max="3329" width="4.09765625" style="134" customWidth="1"/>
    <col min="3330" max="3330" width="8.19921875" style="134"/>
    <col min="3331" max="3331" width="16.8984375" style="134" customWidth="1"/>
    <col min="3332" max="3332" width="8.19921875" style="134"/>
    <col min="3333" max="3333" width="4.09765625" style="134" customWidth="1"/>
    <col min="3334" max="3335" width="8.19921875" style="134"/>
    <col min="3336" max="3336" width="4.09765625" style="134" customWidth="1"/>
    <col min="3337" max="3338" width="8.19921875" style="134"/>
    <col min="3339" max="3339" width="6.5" style="134" customWidth="1"/>
    <col min="3340" max="3340" width="2.796875" style="134" customWidth="1"/>
    <col min="3341" max="3584" width="8.19921875" style="134"/>
    <col min="3585" max="3585" width="4.09765625" style="134" customWidth="1"/>
    <col min="3586" max="3586" width="8.19921875" style="134"/>
    <col min="3587" max="3587" width="16.8984375" style="134" customWidth="1"/>
    <col min="3588" max="3588" width="8.19921875" style="134"/>
    <col min="3589" max="3589" width="4.09765625" style="134" customWidth="1"/>
    <col min="3590" max="3591" width="8.19921875" style="134"/>
    <col min="3592" max="3592" width="4.09765625" style="134" customWidth="1"/>
    <col min="3593" max="3594" width="8.19921875" style="134"/>
    <col min="3595" max="3595" width="6.5" style="134" customWidth="1"/>
    <col min="3596" max="3596" width="2.796875" style="134" customWidth="1"/>
    <col min="3597" max="3840" width="8.19921875" style="134"/>
    <col min="3841" max="3841" width="4.09765625" style="134" customWidth="1"/>
    <col min="3842" max="3842" width="8.19921875" style="134"/>
    <col min="3843" max="3843" width="16.8984375" style="134" customWidth="1"/>
    <col min="3844" max="3844" width="8.19921875" style="134"/>
    <col min="3845" max="3845" width="4.09765625" style="134" customWidth="1"/>
    <col min="3846" max="3847" width="8.19921875" style="134"/>
    <col min="3848" max="3848" width="4.09765625" style="134" customWidth="1"/>
    <col min="3849" max="3850" width="8.19921875" style="134"/>
    <col min="3851" max="3851" width="6.5" style="134" customWidth="1"/>
    <col min="3852" max="3852" width="2.796875" style="134" customWidth="1"/>
    <col min="3853" max="4096" width="8.19921875" style="134"/>
    <col min="4097" max="4097" width="4.09765625" style="134" customWidth="1"/>
    <col min="4098" max="4098" width="8.19921875" style="134"/>
    <col min="4099" max="4099" width="16.8984375" style="134" customWidth="1"/>
    <col min="4100" max="4100" width="8.19921875" style="134"/>
    <col min="4101" max="4101" width="4.09765625" style="134" customWidth="1"/>
    <col min="4102" max="4103" width="8.19921875" style="134"/>
    <col min="4104" max="4104" width="4.09765625" style="134" customWidth="1"/>
    <col min="4105" max="4106" width="8.19921875" style="134"/>
    <col min="4107" max="4107" width="6.5" style="134" customWidth="1"/>
    <col min="4108" max="4108" width="2.796875" style="134" customWidth="1"/>
    <col min="4109" max="4352" width="8.19921875" style="134"/>
    <col min="4353" max="4353" width="4.09765625" style="134" customWidth="1"/>
    <col min="4354" max="4354" width="8.19921875" style="134"/>
    <col min="4355" max="4355" width="16.8984375" style="134" customWidth="1"/>
    <col min="4356" max="4356" width="8.19921875" style="134"/>
    <col min="4357" max="4357" width="4.09765625" style="134" customWidth="1"/>
    <col min="4358" max="4359" width="8.19921875" style="134"/>
    <col min="4360" max="4360" width="4.09765625" style="134" customWidth="1"/>
    <col min="4361" max="4362" width="8.19921875" style="134"/>
    <col min="4363" max="4363" width="6.5" style="134" customWidth="1"/>
    <col min="4364" max="4364" width="2.796875" style="134" customWidth="1"/>
    <col min="4365" max="4608" width="8.19921875" style="134"/>
    <col min="4609" max="4609" width="4.09765625" style="134" customWidth="1"/>
    <col min="4610" max="4610" width="8.19921875" style="134"/>
    <col min="4611" max="4611" width="16.8984375" style="134" customWidth="1"/>
    <col min="4612" max="4612" width="8.19921875" style="134"/>
    <col min="4613" max="4613" width="4.09765625" style="134" customWidth="1"/>
    <col min="4614" max="4615" width="8.19921875" style="134"/>
    <col min="4616" max="4616" width="4.09765625" style="134" customWidth="1"/>
    <col min="4617" max="4618" width="8.19921875" style="134"/>
    <col min="4619" max="4619" width="6.5" style="134" customWidth="1"/>
    <col min="4620" max="4620" width="2.796875" style="134" customWidth="1"/>
    <col min="4621" max="4864" width="8.19921875" style="134"/>
    <col min="4865" max="4865" width="4.09765625" style="134" customWidth="1"/>
    <col min="4866" max="4866" width="8.19921875" style="134"/>
    <col min="4867" max="4867" width="16.8984375" style="134" customWidth="1"/>
    <col min="4868" max="4868" width="8.19921875" style="134"/>
    <col min="4869" max="4869" width="4.09765625" style="134" customWidth="1"/>
    <col min="4870" max="4871" width="8.19921875" style="134"/>
    <col min="4872" max="4872" width="4.09765625" style="134" customWidth="1"/>
    <col min="4873" max="4874" width="8.19921875" style="134"/>
    <col min="4875" max="4875" width="6.5" style="134" customWidth="1"/>
    <col min="4876" max="4876" width="2.796875" style="134" customWidth="1"/>
    <col min="4877" max="5120" width="8.19921875" style="134"/>
    <col min="5121" max="5121" width="4.09765625" style="134" customWidth="1"/>
    <col min="5122" max="5122" width="8.19921875" style="134"/>
    <col min="5123" max="5123" width="16.8984375" style="134" customWidth="1"/>
    <col min="5124" max="5124" width="8.19921875" style="134"/>
    <col min="5125" max="5125" width="4.09765625" style="134" customWidth="1"/>
    <col min="5126" max="5127" width="8.19921875" style="134"/>
    <col min="5128" max="5128" width="4.09765625" style="134" customWidth="1"/>
    <col min="5129" max="5130" width="8.19921875" style="134"/>
    <col min="5131" max="5131" width="6.5" style="134" customWidth="1"/>
    <col min="5132" max="5132" width="2.796875" style="134" customWidth="1"/>
    <col min="5133" max="5376" width="8.19921875" style="134"/>
    <col min="5377" max="5377" width="4.09765625" style="134" customWidth="1"/>
    <col min="5378" max="5378" width="8.19921875" style="134"/>
    <col min="5379" max="5379" width="16.8984375" style="134" customWidth="1"/>
    <col min="5380" max="5380" width="8.19921875" style="134"/>
    <col min="5381" max="5381" width="4.09765625" style="134" customWidth="1"/>
    <col min="5382" max="5383" width="8.19921875" style="134"/>
    <col min="5384" max="5384" width="4.09765625" style="134" customWidth="1"/>
    <col min="5385" max="5386" width="8.19921875" style="134"/>
    <col min="5387" max="5387" width="6.5" style="134" customWidth="1"/>
    <col min="5388" max="5388" width="2.796875" style="134" customWidth="1"/>
    <col min="5389" max="5632" width="8.19921875" style="134"/>
    <col min="5633" max="5633" width="4.09765625" style="134" customWidth="1"/>
    <col min="5634" max="5634" width="8.19921875" style="134"/>
    <col min="5635" max="5635" width="16.8984375" style="134" customWidth="1"/>
    <col min="5636" max="5636" width="8.19921875" style="134"/>
    <col min="5637" max="5637" width="4.09765625" style="134" customWidth="1"/>
    <col min="5638" max="5639" width="8.19921875" style="134"/>
    <col min="5640" max="5640" width="4.09765625" style="134" customWidth="1"/>
    <col min="5641" max="5642" width="8.19921875" style="134"/>
    <col min="5643" max="5643" width="6.5" style="134" customWidth="1"/>
    <col min="5644" max="5644" width="2.796875" style="134" customWidth="1"/>
    <col min="5645" max="5888" width="8.19921875" style="134"/>
    <col min="5889" max="5889" width="4.09765625" style="134" customWidth="1"/>
    <col min="5890" max="5890" width="8.19921875" style="134"/>
    <col min="5891" max="5891" width="16.8984375" style="134" customWidth="1"/>
    <col min="5892" max="5892" width="8.19921875" style="134"/>
    <col min="5893" max="5893" width="4.09765625" style="134" customWidth="1"/>
    <col min="5894" max="5895" width="8.19921875" style="134"/>
    <col min="5896" max="5896" width="4.09765625" style="134" customWidth="1"/>
    <col min="5897" max="5898" width="8.19921875" style="134"/>
    <col min="5899" max="5899" width="6.5" style="134" customWidth="1"/>
    <col min="5900" max="5900" width="2.796875" style="134" customWidth="1"/>
    <col min="5901" max="6144" width="8.19921875" style="134"/>
    <col min="6145" max="6145" width="4.09765625" style="134" customWidth="1"/>
    <col min="6146" max="6146" width="8.19921875" style="134"/>
    <col min="6147" max="6147" width="16.8984375" style="134" customWidth="1"/>
    <col min="6148" max="6148" width="8.19921875" style="134"/>
    <col min="6149" max="6149" width="4.09765625" style="134" customWidth="1"/>
    <col min="6150" max="6151" width="8.19921875" style="134"/>
    <col min="6152" max="6152" width="4.09765625" style="134" customWidth="1"/>
    <col min="6153" max="6154" width="8.19921875" style="134"/>
    <col min="6155" max="6155" width="6.5" style="134" customWidth="1"/>
    <col min="6156" max="6156" width="2.796875" style="134" customWidth="1"/>
    <col min="6157" max="6400" width="8.19921875" style="134"/>
    <col min="6401" max="6401" width="4.09765625" style="134" customWidth="1"/>
    <col min="6402" max="6402" width="8.19921875" style="134"/>
    <col min="6403" max="6403" width="16.8984375" style="134" customWidth="1"/>
    <col min="6404" max="6404" width="8.19921875" style="134"/>
    <col min="6405" max="6405" width="4.09765625" style="134" customWidth="1"/>
    <col min="6406" max="6407" width="8.19921875" style="134"/>
    <col min="6408" max="6408" width="4.09765625" style="134" customWidth="1"/>
    <col min="6409" max="6410" width="8.19921875" style="134"/>
    <col min="6411" max="6411" width="6.5" style="134" customWidth="1"/>
    <col min="6412" max="6412" width="2.796875" style="134" customWidth="1"/>
    <col min="6413" max="6656" width="8.19921875" style="134"/>
    <col min="6657" max="6657" width="4.09765625" style="134" customWidth="1"/>
    <col min="6658" max="6658" width="8.19921875" style="134"/>
    <col min="6659" max="6659" width="16.8984375" style="134" customWidth="1"/>
    <col min="6660" max="6660" width="8.19921875" style="134"/>
    <col min="6661" max="6661" width="4.09765625" style="134" customWidth="1"/>
    <col min="6662" max="6663" width="8.19921875" style="134"/>
    <col min="6664" max="6664" width="4.09765625" style="134" customWidth="1"/>
    <col min="6665" max="6666" width="8.19921875" style="134"/>
    <col min="6667" max="6667" width="6.5" style="134" customWidth="1"/>
    <col min="6668" max="6668" width="2.796875" style="134" customWidth="1"/>
    <col min="6669" max="6912" width="8.19921875" style="134"/>
    <col min="6913" max="6913" width="4.09765625" style="134" customWidth="1"/>
    <col min="6914" max="6914" width="8.19921875" style="134"/>
    <col min="6915" max="6915" width="16.8984375" style="134" customWidth="1"/>
    <col min="6916" max="6916" width="8.19921875" style="134"/>
    <col min="6917" max="6917" width="4.09765625" style="134" customWidth="1"/>
    <col min="6918" max="6919" width="8.19921875" style="134"/>
    <col min="6920" max="6920" width="4.09765625" style="134" customWidth="1"/>
    <col min="6921" max="6922" width="8.19921875" style="134"/>
    <col min="6923" max="6923" width="6.5" style="134" customWidth="1"/>
    <col min="6924" max="6924" width="2.796875" style="134" customWidth="1"/>
    <col min="6925" max="7168" width="8.19921875" style="134"/>
    <col min="7169" max="7169" width="4.09765625" style="134" customWidth="1"/>
    <col min="7170" max="7170" width="8.19921875" style="134"/>
    <col min="7171" max="7171" width="16.8984375" style="134" customWidth="1"/>
    <col min="7172" max="7172" width="8.19921875" style="134"/>
    <col min="7173" max="7173" width="4.09765625" style="134" customWidth="1"/>
    <col min="7174" max="7175" width="8.19921875" style="134"/>
    <col min="7176" max="7176" width="4.09765625" style="134" customWidth="1"/>
    <col min="7177" max="7178" width="8.19921875" style="134"/>
    <col min="7179" max="7179" width="6.5" style="134" customWidth="1"/>
    <col min="7180" max="7180" width="2.796875" style="134" customWidth="1"/>
    <col min="7181" max="7424" width="8.19921875" style="134"/>
    <col min="7425" max="7425" width="4.09765625" style="134" customWidth="1"/>
    <col min="7426" max="7426" width="8.19921875" style="134"/>
    <col min="7427" max="7427" width="16.8984375" style="134" customWidth="1"/>
    <col min="7428" max="7428" width="8.19921875" style="134"/>
    <col min="7429" max="7429" width="4.09765625" style="134" customWidth="1"/>
    <col min="7430" max="7431" width="8.19921875" style="134"/>
    <col min="7432" max="7432" width="4.09765625" style="134" customWidth="1"/>
    <col min="7433" max="7434" width="8.19921875" style="134"/>
    <col min="7435" max="7435" width="6.5" style="134" customWidth="1"/>
    <col min="7436" max="7436" width="2.796875" style="134" customWidth="1"/>
    <col min="7437" max="7680" width="8.19921875" style="134"/>
    <col min="7681" max="7681" width="4.09765625" style="134" customWidth="1"/>
    <col min="7682" max="7682" width="8.19921875" style="134"/>
    <col min="7683" max="7683" width="16.8984375" style="134" customWidth="1"/>
    <col min="7684" max="7684" width="8.19921875" style="134"/>
    <col min="7685" max="7685" width="4.09765625" style="134" customWidth="1"/>
    <col min="7686" max="7687" width="8.19921875" style="134"/>
    <col min="7688" max="7688" width="4.09765625" style="134" customWidth="1"/>
    <col min="7689" max="7690" width="8.19921875" style="134"/>
    <col min="7691" max="7691" width="6.5" style="134" customWidth="1"/>
    <col min="7692" max="7692" width="2.796875" style="134" customWidth="1"/>
    <col min="7693" max="7936" width="8.19921875" style="134"/>
    <col min="7937" max="7937" width="4.09765625" style="134" customWidth="1"/>
    <col min="7938" max="7938" width="8.19921875" style="134"/>
    <col min="7939" max="7939" width="16.8984375" style="134" customWidth="1"/>
    <col min="7940" max="7940" width="8.19921875" style="134"/>
    <col min="7941" max="7941" width="4.09765625" style="134" customWidth="1"/>
    <col min="7942" max="7943" width="8.19921875" style="134"/>
    <col min="7944" max="7944" width="4.09765625" style="134" customWidth="1"/>
    <col min="7945" max="7946" width="8.19921875" style="134"/>
    <col min="7947" max="7947" width="6.5" style="134" customWidth="1"/>
    <col min="7948" max="7948" width="2.796875" style="134" customWidth="1"/>
    <col min="7949" max="8192" width="8.19921875" style="134"/>
    <col min="8193" max="8193" width="4.09765625" style="134" customWidth="1"/>
    <col min="8194" max="8194" width="8.19921875" style="134"/>
    <col min="8195" max="8195" width="16.8984375" style="134" customWidth="1"/>
    <col min="8196" max="8196" width="8.19921875" style="134"/>
    <col min="8197" max="8197" width="4.09765625" style="134" customWidth="1"/>
    <col min="8198" max="8199" width="8.19921875" style="134"/>
    <col min="8200" max="8200" width="4.09765625" style="134" customWidth="1"/>
    <col min="8201" max="8202" width="8.19921875" style="134"/>
    <col min="8203" max="8203" width="6.5" style="134" customWidth="1"/>
    <col min="8204" max="8204" width="2.796875" style="134" customWidth="1"/>
    <col min="8205" max="8448" width="8.19921875" style="134"/>
    <col min="8449" max="8449" width="4.09765625" style="134" customWidth="1"/>
    <col min="8450" max="8450" width="8.19921875" style="134"/>
    <col min="8451" max="8451" width="16.8984375" style="134" customWidth="1"/>
    <col min="8452" max="8452" width="8.19921875" style="134"/>
    <col min="8453" max="8453" width="4.09765625" style="134" customWidth="1"/>
    <col min="8454" max="8455" width="8.19921875" style="134"/>
    <col min="8456" max="8456" width="4.09765625" style="134" customWidth="1"/>
    <col min="8457" max="8458" width="8.19921875" style="134"/>
    <col min="8459" max="8459" width="6.5" style="134" customWidth="1"/>
    <col min="8460" max="8460" width="2.796875" style="134" customWidth="1"/>
    <col min="8461" max="8704" width="8.19921875" style="134"/>
    <col min="8705" max="8705" width="4.09765625" style="134" customWidth="1"/>
    <col min="8706" max="8706" width="8.19921875" style="134"/>
    <col min="8707" max="8707" width="16.8984375" style="134" customWidth="1"/>
    <col min="8708" max="8708" width="8.19921875" style="134"/>
    <col min="8709" max="8709" width="4.09765625" style="134" customWidth="1"/>
    <col min="8710" max="8711" width="8.19921875" style="134"/>
    <col min="8712" max="8712" width="4.09765625" style="134" customWidth="1"/>
    <col min="8713" max="8714" width="8.19921875" style="134"/>
    <col min="8715" max="8715" width="6.5" style="134" customWidth="1"/>
    <col min="8716" max="8716" width="2.796875" style="134" customWidth="1"/>
    <col min="8717" max="8960" width="8.19921875" style="134"/>
    <col min="8961" max="8961" width="4.09765625" style="134" customWidth="1"/>
    <col min="8962" max="8962" width="8.19921875" style="134"/>
    <col min="8963" max="8963" width="16.8984375" style="134" customWidth="1"/>
    <col min="8964" max="8964" width="8.19921875" style="134"/>
    <col min="8965" max="8965" width="4.09765625" style="134" customWidth="1"/>
    <col min="8966" max="8967" width="8.19921875" style="134"/>
    <col min="8968" max="8968" width="4.09765625" style="134" customWidth="1"/>
    <col min="8969" max="8970" width="8.19921875" style="134"/>
    <col min="8971" max="8971" width="6.5" style="134" customWidth="1"/>
    <col min="8972" max="8972" width="2.796875" style="134" customWidth="1"/>
    <col min="8973" max="9216" width="8.19921875" style="134"/>
    <col min="9217" max="9217" width="4.09765625" style="134" customWidth="1"/>
    <col min="9218" max="9218" width="8.19921875" style="134"/>
    <col min="9219" max="9219" width="16.8984375" style="134" customWidth="1"/>
    <col min="9220" max="9220" width="8.19921875" style="134"/>
    <col min="9221" max="9221" width="4.09765625" style="134" customWidth="1"/>
    <col min="9222" max="9223" width="8.19921875" style="134"/>
    <col min="9224" max="9224" width="4.09765625" style="134" customWidth="1"/>
    <col min="9225" max="9226" width="8.19921875" style="134"/>
    <col min="9227" max="9227" width="6.5" style="134" customWidth="1"/>
    <col min="9228" max="9228" width="2.796875" style="134" customWidth="1"/>
    <col min="9229" max="9472" width="8.19921875" style="134"/>
    <col min="9473" max="9473" width="4.09765625" style="134" customWidth="1"/>
    <col min="9474" max="9474" width="8.19921875" style="134"/>
    <col min="9475" max="9475" width="16.8984375" style="134" customWidth="1"/>
    <col min="9476" max="9476" width="8.19921875" style="134"/>
    <col min="9477" max="9477" width="4.09765625" style="134" customWidth="1"/>
    <col min="9478" max="9479" width="8.19921875" style="134"/>
    <col min="9480" max="9480" width="4.09765625" style="134" customWidth="1"/>
    <col min="9481" max="9482" width="8.19921875" style="134"/>
    <col min="9483" max="9483" width="6.5" style="134" customWidth="1"/>
    <col min="9484" max="9484" width="2.796875" style="134" customWidth="1"/>
    <col min="9485" max="9728" width="8.19921875" style="134"/>
    <col min="9729" max="9729" width="4.09765625" style="134" customWidth="1"/>
    <col min="9730" max="9730" width="8.19921875" style="134"/>
    <col min="9731" max="9731" width="16.8984375" style="134" customWidth="1"/>
    <col min="9732" max="9732" width="8.19921875" style="134"/>
    <col min="9733" max="9733" width="4.09765625" style="134" customWidth="1"/>
    <col min="9734" max="9735" width="8.19921875" style="134"/>
    <col min="9736" max="9736" width="4.09765625" style="134" customWidth="1"/>
    <col min="9737" max="9738" width="8.19921875" style="134"/>
    <col min="9739" max="9739" width="6.5" style="134" customWidth="1"/>
    <col min="9740" max="9740" width="2.796875" style="134" customWidth="1"/>
    <col min="9741" max="9984" width="8.19921875" style="134"/>
    <col min="9985" max="9985" width="4.09765625" style="134" customWidth="1"/>
    <col min="9986" max="9986" width="8.19921875" style="134"/>
    <col min="9987" max="9987" width="16.8984375" style="134" customWidth="1"/>
    <col min="9988" max="9988" width="8.19921875" style="134"/>
    <col min="9989" max="9989" width="4.09765625" style="134" customWidth="1"/>
    <col min="9990" max="9991" width="8.19921875" style="134"/>
    <col min="9992" max="9992" width="4.09765625" style="134" customWidth="1"/>
    <col min="9993" max="9994" width="8.19921875" style="134"/>
    <col min="9995" max="9995" width="6.5" style="134" customWidth="1"/>
    <col min="9996" max="9996" width="2.796875" style="134" customWidth="1"/>
    <col min="9997" max="10240" width="8.19921875" style="134"/>
    <col min="10241" max="10241" width="4.09765625" style="134" customWidth="1"/>
    <col min="10242" max="10242" width="8.19921875" style="134"/>
    <col min="10243" max="10243" width="16.8984375" style="134" customWidth="1"/>
    <col min="10244" max="10244" width="8.19921875" style="134"/>
    <col min="10245" max="10245" width="4.09765625" style="134" customWidth="1"/>
    <col min="10246" max="10247" width="8.19921875" style="134"/>
    <col min="10248" max="10248" width="4.09765625" style="134" customWidth="1"/>
    <col min="10249" max="10250" width="8.19921875" style="134"/>
    <col min="10251" max="10251" width="6.5" style="134" customWidth="1"/>
    <col min="10252" max="10252" width="2.796875" style="134" customWidth="1"/>
    <col min="10253" max="10496" width="8.19921875" style="134"/>
    <col min="10497" max="10497" width="4.09765625" style="134" customWidth="1"/>
    <col min="10498" max="10498" width="8.19921875" style="134"/>
    <col min="10499" max="10499" width="16.8984375" style="134" customWidth="1"/>
    <col min="10500" max="10500" width="8.19921875" style="134"/>
    <col min="10501" max="10501" width="4.09765625" style="134" customWidth="1"/>
    <col min="10502" max="10503" width="8.19921875" style="134"/>
    <col min="10504" max="10504" width="4.09765625" style="134" customWidth="1"/>
    <col min="10505" max="10506" width="8.19921875" style="134"/>
    <col min="10507" max="10507" width="6.5" style="134" customWidth="1"/>
    <col min="10508" max="10508" width="2.796875" style="134" customWidth="1"/>
    <col min="10509" max="10752" width="8.19921875" style="134"/>
    <col min="10753" max="10753" width="4.09765625" style="134" customWidth="1"/>
    <col min="10754" max="10754" width="8.19921875" style="134"/>
    <col min="10755" max="10755" width="16.8984375" style="134" customWidth="1"/>
    <col min="10756" max="10756" width="8.19921875" style="134"/>
    <col min="10757" max="10757" width="4.09765625" style="134" customWidth="1"/>
    <col min="10758" max="10759" width="8.19921875" style="134"/>
    <col min="10760" max="10760" width="4.09765625" style="134" customWidth="1"/>
    <col min="10761" max="10762" width="8.19921875" style="134"/>
    <col min="10763" max="10763" width="6.5" style="134" customWidth="1"/>
    <col min="10764" max="10764" width="2.796875" style="134" customWidth="1"/>
    <col min="10765" max="11008" width="8.19921875" style="134"/>
    <col min="11009" max="11009" width="4.09765625" style="134" customWidth="1"/>
    <col min="11010" max="11010" width="8.19921875" style="134"/>
    <col min="11011" max="11011" width="16.8984375" style="134" customWidth="1"/>
    <col min="11012" max="11012" width="8.19921875" style="134"/>
    <col min="11013" max="11013" width="4.09765625" style="134" customWidth="1"/>
    <col min="11014" max="11015" width="8.19921875" style="134"/>
    <col min="11016" max="11016" width="4.09765625" style="134" customWidth="1"/>
    <col min="11017" max="11018" width="8.19921875" style="134"/>
    <col min="11019" max="11019" width="6.5" style="134" customWidth="1"/>
    <col min="11020" max="11020" width="2.796875" style="134" customWidth="1"/>
    <col min="11021" max="11264" width="8.19921875" style="134"/>
    <col min="11265" max="11265" width="4.09765625" style="134" customWidth="1"/>
    <col min="11266" max="11266" width="8.19921875" style="134"/>
    <col min="11267" max="11267" width="16.8984375" style="134" customWidth="1"/>
    <col min="11268" max="11268" width="8.19921875" style="134"/>
    <col min="11269" max="11269" width="4.09765625" style="134" customWidth="1"/>
    <col min="11270" max="11271" width="8.19921875" style="134"/>
    <col min="11272" max="11272" width="4.09765625" style="134" customWidth="1"/>
    <col min="11273" max="11274" width="8.19921875" style="134"/>
    <col min="11275" max="11275" width="6.5" style="134" customWidth="1"/>
    <col min="11276" max="11276" width="2.796875" style="134" customWidth="1"/>
    <col min="11277" max="11520" width="8.19921875" style="134"/>
    <col min="11521" max="11521" width="4.09765625" style="134" customWidth="1"/>
    <col min="11522" max="11522" width="8.19921875" style="134"/>
    <col min="11523" max="11523" width="16.8984375" style="134" customWidth="1"/>
    <col min="11524" max="11524" width="8.19921875" style="134"/>
    <col min="11525" max="11525" width="4.09765625" style="134" customWidth="1"/>
    <col min="11526" max="11527" width="8.19921875" style="134"/>
    <col min="11528" max="11528" width="4.09765625" style="134" customWidth="1"/>
    <col min="11529" max="11530" width="8.19921875" style="134"/>
    <col min="11531" max="11531" width="6.5" style="134" customWidth="1"/>
    <col min="11532" max="11532" width="2.796875" style="134" customWidth="1"/>
    <col min="11533" max="11776" width="8.19921875" style="134"/>
    <col min="11777" max="11777" width="4.09765625" style="134" customWidth="1"/>
    <col min="11778" max="11778" width="8.19921875" style="134"/>
    <col min="11779" max="11779" width="16.8984375" style="134" customWidth="1"/>
    <col min="11780" max="11780" width="8.19921875" style="134"/>
    <col min="11781" max="11781" width="4.09765625" style="134" customWidth="1"/>
    <col min="11782" max="11783" width="8.19921875" style="134"/>
    <col min="11784" max="11784" width="4.09765625" style="134" customWidth="1"/>
    <col min="11785" max="11786" width="8.19921875" style="134"/>
    <col min="11787" max="11787" width="6.5" style="134" customWidth="1"/>
    <col min="11788" max="11788" width="2.796875" style="134" customWidth="1"/>
    <col min="11789" max="12032" width="8.19921875" style="134"/>
    <col min="12033" max="12033" width="4.09765625" style="134" customWidth="1"/>
    <col min="12034" max="12034" width="8.19921875" style="134"/>
    <col min="12035" max="12035" width="16.8984375" style="134" customWidth="1"/>
    <col min="12036" max="12036" width="8.19921875" style="134"/>
    <col min="12037" max="12037" width="4.09765625" style="134" customWidth="1"/>
    <col min="12038" max="12039" width="8.19921875" style="134"/>
    <col min="12040" max="12040" width="4.09765625" style="134" customWidth="1"/>
    <col min="12041" max="12042" width="8.19921875" style="134"/>
    <col min="12043" max="12043" width="6.5" style="134" customWidth="1"/>
    <col min="12044" max="12044" width="2.796875" style="134" customWidth="1"/>
    <col min="12045" max="12288" width="8.19921875" style="134"/>
    <col min="12289" max="12289" width="4.09765625" style="134" customWidth="1"/>
    <col min="12290" max="12290" width="8.19921875" style="134"/>
    <col min="12291" max="12291" width="16.8984375" style="134" customWidth="1"/>
    <col min="12292" max="12292" width="8.19921875" style="134"/>
    <col min="12293" max="12293" width="4.09765625" style="134" customWidth="1"/>
    <col min="12294" max="12295" width="8.19921875" style="134"/>
    <col min="12296" max="12296" width="4.09765625" style="134" customWidth="1"/>
    <col min="12297" max="12298" width="8.19921875" style="134"/>
    <col min="12299" max="12299" width="6.5" style="134" customWidth="1"/>
    <col min="12300" max="12300" width="2.796875" style="134" customWidth="1"/>
    <col min="12301" max="12544" width="8.19921875" style="134"/>
    <col min="12545" max="12545" width="4.09765625" style="134" customWidth="1"/>
    <col min="12546" max="12546" width="8.19921875" style="134"/>
    <col min="12547" max="12547" width="16.8984375" style="134" customWidth="1"/>
    <col min="12548" max="12548" width="8.19921875" style="134"/>
    <col min="12549" max="12549" width="4.09765625" style="134" customWidth="1"/>
    <col min="12550" max="12551" width="8.19921875" style="134"/>
    <col min="12552" max="12552" width="4.09765625" style="134" customWidth="1"/>
    <col min="12553" max="12554" width="8.19921875" style="134"/>
    <col min="12555" max="12555" width="6.5" style="134" customWidth="1"/>
    <col min="12556" max="12556" width="2.796875" style="134" customWidth="1"/>
    <col min="12557" max="12800" width="8.19921875" style="134"/>
    <col min="12801" max="12801" width="4.09765625" style="134" customWidth="1"/>
    <col min="12802" max="12802" width="8.19921875" style="134"/>
    <col min="12803" max="12803" width="16.8984375" style="134" customWidth="1"/>
    <col min="12804" max="12804" width="8.19921875" style="134"/>
    <col min="12805" max="12805" width="4.09765625" style="134" customWidth="1"/>
    <col min="12806" max="12807" width="8.19921875" style="134"/>
    <col min="12808" max="12808" width="4.09765625" style="134" customWidth="1"/>
    <col min="12809" max="12810" width="8.19921875" style="134"/>
    <col min="12811" max="12811" width="6.5" style="134" customWidth="1"/>
    <col min="12812" max="12812" width="2.796875" style="134" customWidth="1"/>
    <col min="12813" max="13056" width="8.19921875" style="134"/>
    <col min="13057" max="13057" width="4.09765625" style="134" customWidth="1"/>
    <col min="13058" max="13058" width="8.19921875" style="134"/>
    <col min="13059" max="13059" width="16.8984375" style="134" customWidth="1"/>
    <col min="13060" max="13060" width="8.19921875" style="134"/>
    <col min="13061" max="13061" width="4.09765625" style="134" customWidth="1"/>
    <col min="13062" max="13063" width="8.19921875" style="134"/>
    <col min="13064" max="13064" width="4.09765625" style="134" customWidth="1"/>
    <col min="13065" max="13066" width="8.19921875" style="134"/>
    <col min="13067" max="13067" width="6.5" style="134" customWidth="1"/>
    <col min="13068" max="13068" width="2.796875" style="134" customWidth="1"/>
    <col min="13069" max="13312" width="8.19921875" style="134"/>
    <col min="13313" max="13313" width="4.09765625" style="134" customWidth="1"/>
    <col min="13314" max="13314" width="8.19921875" style="134"/>
    <col min="13315" max="13315" width="16.8984375" style="134" customWidth="1"/>
    <col min="13316" max="13316" width="8.19921875" style="134"/>
    <col min="13317" max="13317" width="4.09765625" style="134" customWidth="1"/>
    <col min="13318" max="13319" width="8.19921875" style="134"/>
    <col min="13320" max="13320" width="4.09765625" style="134" customWidth="1"/>
    <col min="13321" max="13322" width="8.19921875" style="134"/>
    <col min="13323" max="13323" width="6.5" style="134" customWidth="1"/>
    <col min="13324" max="13324" width="2.796875" style="134" customWidth="1"/>
    <col min="13325" max="13568" width="8.19921875" style="134"/>
    <col min="13569" max="13569" width="4.09765625" style="134" customWidth="1"/>
    <col min="13570" max="13570" width="8.19921875" style="134"/>
    <col min="13571" max="13571" width="16.8984375" style="134" customWidth="1"/>
    <col min="13572" max="13572" width="8.19921875" style="134"/>
    <col min="13573" max="13573" width="4.09765625" style="134" customWidth="1"/>
    <col min="13574" max="13575" width="8.19921875" style="134"/>
    <col min="13576" max="13576" width="4.09765625" style="134" customWidth="1"/>
    <col min="13577" max="13578" width="8.19921875" style="134"/>
    <col min="13579" max="13579" width="6.5" style="134" customWidth="1"/>
    <col min="13580" max="13580" width="2.796875" style="134" customWidth="1"/>
    <col min="13581" max="13824" width="8.19921875" style="134"/>
    <col min="13825" max="13825" width="4.09765625" style="134" customWidth="1"/>
    <col min="13826" max="13826" width="8.19921875" style="134"/>
    <col min="13827" max="13827" width="16.8984375" style="134" customWidth="1"/>
    <col min="13828" max="13828" width="8.19921875" style="134"/>
    <col min="13829" max="13829" width="4.09765625" style="134" customWidth="1"/>
    <col min="13830" max="13831" width="8.19921875" style="134"/>
    <col min="13832" max="13832" width="4.09765625" style="134" customWidth="1"/>
    <col min="13833" max="13834" width="8.19921875" style="134"/>
    <col min="13835" max="13835" width="6.5" style="134" customWidth="1"/>
    <col min="13836" max="13836" width="2.796875" style="134" customWidth="1"/>
    <col min="13837" max="14080" width="8.19921875" style="134"/>
    <col min="14081" max="14081" width="4.09765625" style="134" customWidth="1"/>
    <col min="14082" max="14082" width="8.19921875" style="134"/>
    <col min="14083" max="14083" width="16.8984375" style="134" customWidth="1"/>
    <col min="14084" max="14084" width="8.19921875" style="134"/>
    <col min="14085" max="14085" width="4.09765625" style="134" customWidth="1"/>
    <col min="14086" max="14087" width="8.19921875" style="134"/>
    <col min="14088" max="14088" width="4.09765625" style="134" customWidth="1"/>
    <col min="14089" max="14090" width="8.19921875" style="134"/>
    <col min="14091" max="14091" width="6.5" style="134" customWidth="1"/>
    <col min="14092" max="14092" width="2.796875" style="134" customWidth="1"/>
    <col min="14093" max="14336" width="8.19921875" style="134"/>
    <col min="14337" max="14337" width="4.09765625" style="134" customWidth="1"/>
    <col min="14338" max="14338" width="8.19921875" style="134"/>
    <col min="14339" max="14339" width="16.8984375" style="134" customWidth="1"/>
    <col min="14340" max="14340" width="8.19921875" style="134"/>
    <col min="14341" max="14341" width="4.09765625" style="134" customWidth="1"/>
    <col min="14342" max="14343" width="8.19921875" style="134"/>
    <col min="14344" max="14344" width="4.09765625" style="134" customWidth="1"/>
    <col min="14345" max="14346" width="8.19921875" style="134"/>
    <col min="14347" max="14347" width="6.5" style="134" customWidth="1"/>
    <col min="14348" max="14348" width="2.796875" style="134" customWidth="1"/>
    <col min="14349" max="14592" width="8.19921875" style="134"/>
    <col min="14593" max="14593" width="4.09765625" style="134" customWidth="1"/>
    <col min="14594" max="14594" width="8.19921875" style="134"/>
    <col min="14595" max="14595" width="16.8984375" style="134" customWidth="1"/>
    <col min="14596" max="14596" width="8.19921875" style="134"/>
    <col min="14597" max="14597" width="4.09765625" style="134" customWidth="1"/>
    <col min="14598" max="14599" width="8.19921875" style="134"/>
    <col min="14600" max="14600" width="4.09765625" style="134" customWidth="1"/>
    <col min="14601" max="14602" width="8.19921875" style="134"/>
    <col min="14603" max="14603" width="6.5" style="134" customWidth="1"/>
    <col min="14604" max="14604" width="2.796875" style="134" customWidth="1"/>
    <col min="14605" max="14848" width="8.19921875" style="134"/>
    <col min="14849" max="14849" width="4.09765625" style="134" customWidth="1"/>
    <col min="14850" max="14850" width="8.19921875" style="134"/>
    <col min="14851" max="14851" width="16.8984375" style="134" customWidth="1"/>
    <col min="14852" max="14852" width="8.19921875" style="134"/>
    <col min="14853" max="14853" width="4.09765625" style="134" customWidth="1"/>
    <col min="14854" max="14855" width="8.19921875" style="134"/>
    <col min="14856" max="14856" width="4.09765625" style="134" customWidth="1"/>
    <col min="14857" max="14858" width="8.19921875" style="134"/>
    <col min="14859" max="14859" width="6.5" style="134" customWidth="1"/>
    <col min="14860" max="14860" width="2.796875" style="134" customWidth="1"/>
    <col min="14861" max="15104" width="8.19921875" style="134"/>
    <col min="15105" max="15105" width="4.09765625" style="134" customWidth="1"/>
    <col min="15106" max="15106" width="8.19921875" style="134"/>
    <col min="15107" max="15107" width="16.8984375" style="134" customWidth="1"/>
    <col min="15108" max="15108" width="8.19921875" style="134"/>
    <col min="15109" max="15109" width="4.09765625" style="134" customWidth="1"/>
    <col min="15110" max="15111" width="8.19921875" style="134"/>
    <col min="15112" max="15112" width="4.09765625" style="134" customWidth="1"/>
    <col min="15113" max="15114" width="8.19921875" style="134"/>
    <col min="15115" max="15115" width="6.5" style="134" customWidth="1"/>
    <col min="15116" max="15116" width="2.796875" style="134" customWidth="1"/>
    <col min="15117" max="15360" width="8.19921875" style="134"/>
    <col min="15361" max="15361" width="4.09765625" style="134" customWidth="1"/>
    <col min="15362" max="15362" width="8.19921875" style="134"/>
    <col min="15363" max="15363" width="16.8984375" style="134" customWidth="1"/>
    <col min="15364" max="15364" width="8.19921875" style="134"/>
    <col min="15365" max="15365" width="4.09765625" style="134" customWidth="1"/>
    <col min="15366" max="15367" width="8.19921875" style="134"/>
    <col min="15368" max="15368" width="4.09765625" style="134" customWidth="1"/>
    <col min="15369" max="15370" width="8.19921875" style="134"/>
    <col min="15371" max="15371" width="6.5" style="134" customWidth="1"/>
    <col min="15372" max="15372" width="2.796875" style="134" customWidth="1"/>
    <col min="15373" max="15616" width="8.19921875" style="134"/>
    <col min="15617" max="15617" width="4.09765625" style="134" customWidth="1"/>
    <col min="15618" max="15618" width="8.19921875" style="134"/>
    <col min="15619" max="15619" width="16.8984375" style="134" customWidth="1"/>
    <col min="15620" max="15620" width="8.19921875" style="134"/>
    <col min="15621" max="15621" width="4.09765625" style="134" customWidth="1"/>
    <col min="15622" max="15623" width="8.19921875" style="134"/>
    <col min="15624" max="15624" width="4.09765625" style="134" customWidth="1"/>
    <col min="15625" max="15626" width="8.19921875" style="134"/>
    <col min="15627" max="15627" width="6.5" style="134" customWidth="1"/>
    <col min="15628" max="15628" width="2.796875" style="134" customWidth="1"/>
    <col min="15629" max="15872" width="8.19921875" style="134"/>
    <col min="15873" max="15873" width="4.09765625" style="134" customWidth="1"/>
    <col min="15874" max="15874" width="8.19921875" style="134"/>
    <col min="15875" max="15875" width="16.8984375" style="134" customWidth="1"/>
    <col min="15876" max="15876" width="8.19921875" style="134"/>
    <col min="15877" max="15877" width="4.09765625" style="134" customWidth="1"/>
    <col min="15878" max="15879" width="8.19921875" style="134"/>
    <col min="15880" max="15880" width="4.09765625" style="134" customWidth="1"/>
    <col min="15881" max="15882" width="8.19921875" style="134"/>
    <col min="15883" max="15883" width="6.5" style="134" customWidth="1"/>
    <col min="15884" max="15884" width="2.796875" style="134" customWidth="1"/>
    <col min="15885" max="16128" width="8.19921875" style="134"/>
    <col min="16129" max="16129" width="4.09765625" style="134" customWidth="1"/>
    <col min="16130" max="16130" width="8.19921875" style="134"/>
    <col min="16131" max="16131" width="16.8984375" style="134" customWidth="1"/>
    <col min="16132" max="16132" width="8.19921875" style="134"/>
    <col min="16133" max="16133" width="4.09765625" style="134" customWidth="1"/>
    <col min="16134" max="16135" width="8.19921875" style="134"/>
    <col min="16136" max="16136" width="4.09765625" style="134" customWidth="1"/>
    <col min="16137" max="16138" width="8.19921875" style="134"/>
    <col min="16139" max="16139" width="6.5" style="134" customWidth="1"/>
    <col min="16140" max="16140" width="2.796875" style="134" customWidth="1"/>
    <col min="16141" max="16384" width="8.19921875" style="134"/>
  </cols>
  <sheetData>
    <row r="1" spans="1:12" ht="28.5" customHeight="1">
      <c r="A1" s="276" t="s">
        <v>325</v>
      </c>
      <c r="B1" s="276"/>
      <c r="C1" s="276"/>
      <c r="D1" s="276"/>
      <c r="E1" s="276"/>
      <c r="F1" s="276"/>
      <c r="G1" s="276"/>
      <c r="H1" s="276"/>
      <c r="I1" s="276"/>
      <c r="J1" s="276"/>
      <c r="K1" s="276"/>
      <c r="L1" s="276"/>
    </row>
    <row r="2" spans="1:12">
      <c r="B2" s="135"/>
      <c r="C2" s="135"/>
      <c r="D2" s="135"/>
      <c r="E2" s="135"/>
      <c r="F2" s="135"/>
      <c r="G2" s="135"/>
      <c r="H2" s="135"/>
      <c r="I2" s="135"/>
      <c r="J2" s="135"/>
      <c r="K2" s="135"/>
    </row>
    <row r="3" spans="1:12" ht="19.2">
      <c r="A3" s="275" t="s">
        <v>304</v>
      </c>
      <c r="B3" s="275"/>
      <c r="C3" s="275"/>
      <c r="D3" s="275"/>
      <c r="E3" s="275"/>
      <c r="F3" s="275"/>
      <c r="G3" s="275"/>
      <c r="H3" s="275"/>
      <c r="I3" s="275"/>
      <c r="J3" s="275"/>
      <c r="K3" s="275"/>
      <c r="L3" s="275"/>
    </row>
    <row r="4" spans="1:12">
      <c r="B4" s="135"/>
      <c r="C4" s="108"/>
      <c r="D4" s="108"/>
      <c r="E4" s="108"/>
      <c r="F4" s="108"/>
      <c r="G4" s="135"/>
      <c r="H4" s="135"/>
      <c r="I4" s="135"/>
      <c r="J4" s="135"/>
      <c r="K4" s="135"/>
    </row>
    <row r="5" spans="1:12" ht="34.950000000000003" customHeight="1">
      <c r="A5" s="136" t="s">
        <v>305</v>
      </c>
      <c r="B5" s="137" t="s">
        <v>306</v>
      </c>
      <c r="C5" s="108"/>
      <c r="D5" s="108"/>
      <c r="E5" s="108"/>
      <c r="F5" s="108"/>
      <c r="G5" s="108"/>
      <c r="H5" s="108"/>
      <c r="I5" s="108"/>
      <c r="J5" s="108"/>
      <c r="K5" s="108"/>
    </row>
    <row r="6" spans="1:12" ht="34.950000000000003" customHeight="1">
      <c r="B6" s="142" t="s">
        <v>307</v>
      </c>
      <c r="C6" s="108"/>
      <c r="D6" s="139">
        <v>7500</v>
      </c>
      <c r="E6" s="135" t="s">
        <v>308</v>
      </c>
      <c r="F6" s="135" t="s">
        <v>309</v>
      </c>
      <c r="G6" s="140"/>
      <c r="H6" s="135" t="s">
        <v>310</v>
      </c>
      <c r="I6" s="141" t="s">
        <v>311</v>
      </c>
      <c r="J6" s="265">
        <f>G6*D6</f>
        <v>0</v>
      </c>
      <c r="K6" s="265"/>
      <c r="L6" s="134" t="s">
        <v>308</v>
      </c>
    </row>
    <row r="7" spans="1:12" ht="19.5" customHeight="1">
      <c r="B7" s="142"/>
      <c r="C7" s="108"/>
      <c r="D7" s="139"/>
      <c r="E7" s="135"/>
      <c r="F7" s="135"/>
      <c r="G7" s="108"/>
      <c r="H7" s="135"/>
      <c r="I7" s="141"/>
      <c r="J7" s="144"/>
      <c r="K7" s="144"/>
    </row>
    <row r="8" spans="1:12" ht="34.950000000000003" customHeight="1">
      <c r="B8" s="142" t="s">
        <v>328</v>
      </c>
      <c r="C8" s="108"/>
    </row>
    <row r="9" spans="1:12" ht="34.950000000000003" customHeight="1">
      <c r="B9" s="108" t="s">
        <v>326</v>
      </c>
      <c r="D9" s="145">
        <v>13000</v>
      </c>
      <c r="E9" s="135" t="s">
        <v>308</v>
      </c>
      <c r="F9" s="135" t="s">
        <v>309</v>
      </c>
      <c r="G9" s="140"/>
      <c r="H9" s="135" t="s">
        <v>310</v>
      </c>
      <c r="I9" s="141" t="s">
        <v>311</v>
      </c>
      <c r="J9" s="265">
        <f>D9*G9</f>
        <v>0</v>
      </c>
      <c r="K9" s="265"/>
      <c r="L9" s="134" t="s">
        <v>308</v>
      </c>
    </row>
    <row r="10" spans="1:12" ht="34.950000000000003" customHeight="1">
      <c r="B10" s="108" t="s">
        <v>327</v>
      </c>
      <c r="D10" s="145">
        <v>18000</v>
      </c>
      <c r="E10" s="135" t="s">
        <v>308</v>
      </c>
      <c r="F10" s="135" t="s">
        <v>309</v>
      </c>
      <c r="G10" s="140"/>
      <c r="H10" s="135" t="s">
        <v>310</v>
      </c>
      <c r="I10" s="141" t="s">
        <v>311</v>
      </c>
      <c r="J10" s="265">
        <f>D10*G10</f>
        <v>0</v>
      </c>
      <c r="K10" s="265"/>
      <c r="L10" s="134" t="s">
        <v>308</v>
      </c>
    </row>
    <row r="11" spans="1:12" ht="34.950000000000003" customHeight="1"/>
    <row r="12" spans="1:12" ht="34.950000000000003" customHeight="1">
      <c r="B12" s="142" t="s">
        <v>312</v>
      </c>
      <c r="C12" s="108"/>
      <c r="D12" s="139">
        <v>4500</v>
      </c>
      <c r="E12" s="135" t="s">
        <v>308</v>
      </c>
      <c r="F12" s="135" t="s">
        <v>309</v>
      </c>
      <c r="G12" s="143"/>
      <c r="H12" s="135" t="s">
        <v>310</v>
      </c>
      <c r="I12" s="141" t="s">
        <v>311</v>
      </c>
      <c r="J12" s="265">
        <f>D12*G12</f>
        <v>0</v>
      </c>
      <c r="K12" s="265"/>
      <c r="L12" s="134" t="s">
        <v>308</v>
      </c>
    </row>
    <row r="13" spans="1:12" ht="34.950000000000003" customHeight="1">
      <c r="B13" s="108"/>
      <c r="C13" s="108"/>
      <c r="D13" s="108"/>
      <c r="E13" s="108"/>
      <c r="F13" s="108"/>
      <c r="G13" s="108"/>
      <c r="H13" s="108"/>
      <c r="I13" s="108" t="s">
        <v>313</v>
      </c>
      <c r="J13" s="266">
        <f>SUM(J6:K12)</f>
        <v>0</v>
      </c>
      <c r="K13" s="267"/>
      <c r="L13" s="134" t="s">
        <v>308</v>
      </c>
    </row>
    <row r="14" spans="1:12" ht="19.5" customHeight="1">
      <c r="C14" s="108"/>
      <c r="D14" s="108"/>
      <c r="E14" s="108"/>
      <c r="F14" s="108"/>
      <c r="G14" s="108"/>
      <c r="H14" s="108"/>
      <c r="I14" s="108"/>
      <c r="J14" s="108"/>
      <c r="K14" s="108"/>
    </row>
    <row r="15" spans="1:12" ht="19.5" customHeight="1">
      <c r="A15" s="136" t="s">
        <v>314</v>
      </c>
      <c r="B15" s="137" t="s">
        <v>315</v>
      </c>
      <c r="C15" s="108"/>
    </row>
    <row r="16" spans="1:12" ht="35.549999999999997" customHeight="1">
      <c r="C16" s="138" t="s">
        <v>316</v>
      </c>
      <c r="D16" s="146"/>
      <c r="E16" s="138" t="s">
        <v>317</v>
      </c>
      <c r="F16" s="146"/>
      <c r="G16" s="142" t="s">
        <v>318</v>
      </c>
      <c r="K16" s="108"/>
      <c r="L16" s="108"/>
    </row>
    <row r="17" spans="1:256" ht="19.5" customHeight="1">
      <c r="C17" s="138"/>
      <c r="E17" s="138"/>
      <c r="F17" s="147"/>
      <c r="G17" s="142"/>
      <c r="K17" s="108"/>
      <c r="L17" s="108"/>
    </row>
    <row r="18" spans="1:256" ht="35.549999999999997" customHeight="1">
      <c r="C18" s="140"/>
      <c r="D18" s="108" t="s">
        <v>319</v>
      </c>
      <c r="E18" s="270"/>
      <c r="F18" s="270"/>
      <c r="G18" s="270"/>
      <c r="H18" s="108" t="s">
        <v>320</v>
      </c>
      <c r="I18" s="108"/>
      <c r="J18" s="108"/>
      <c r="K18" s="108"/>
      <c r="L18" s="108"/>
    </row>
    <row r="19" spans="1:256" ht="19.5" customHeight="1">
      <c r="C19" s="108" t="s">
        <v>321</v>
      </c>
      <c r="D19" s="108"/>
      <c r="E19" s="108"/>
      <c r="F19" s="108"/>
      <c r="G19" s="108"/>
      <c r="H19" s="108"/>
      <c r="I19" s="108"/>
      <c r="J19" s="108"/>
      <c r="K19" s="108"/>
      <c r="L19" s="108"/>
    </row>
    <row r="20" spans="1:256" ht="19.5" customHeight="1">
      <c r="C20" s="108"/>
      <c r="D20" s="108"/>
      <c r="E20" s="108"/>
      <c r="F20" s="108"/>
      <c r="G20" s="108"/>
      <c r="H20" s="108"/>
      <c r="I20" s="108"/>
      <c r="J20" s="108"/>
      <c r="K20" s="108"/>
      <c r="L20" s="108"/>
    </row>
    <row r="21" spans="1:256" ht="19.5" customHeight="1"/>
    <row r="22" spans="1:256" ht="35.549999999999997" customHeight="1">
      <c r="A22" s="148"/>
      <c r="B22" s="271" t="s">
        <v>29</v>
      </c>
      <c r="C22" s="191" t="s">
        <v>364</v>
      </c>
      <c r="D22" s="192"/>
      <c r="E22" s="192"/>
      <c r="F22" s="192"/>
      <c r="G22" s="193"/>
      <c r="H22" s="193"/>
      <c r="I22" s="194"/>
      <c r="J22" s="149"/>
      <c r="K22" s="8"/>
      <c r="L22" s="8"/>
      <c r="M22" s="8"/>
      <c r="N22" s="8"/>
      <c r="O22" s="149"/>
      <c r="P22" s="149"/>
      <c r="Q22" s="8"/>
      <c r="R22" s="8"/>
      <c r="S22" s="148"/>
      <c r="T22" s="148"/>
      <c r="U22" s="148"/>
      <c r="V22" s="148"/>
      <c r="W22" s="148"/>
      <c r="X22" s="148"/>
      <c r="Y22" s="148"/>
      <c r="Z22" s="148"/>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c r="BI22" s="148"/>
      <c r="BJ22" s="148"/>
      <c r="BK22" s="148"/>
      <c r="BL22" s="148"/>
      <c r="BM22" s="148"/>
      <c r="BN22" s="148"/>
      <c r="BO22" s="148"/>
      <c r="BP22" s="148"/>
      <c r="BQ22" s="148"/>
      <c r="BR22" s="148"/>
      <c r="BS22" s="148"/>
      <c r="BT22" s="148"/>
      <c r="BU22" s="148"/>
      <c r="BV22" s="148"/>
      <c r="BW22" s="148"/>
      <c r="BX22" s="148"/>
      <c r="BY22" s="148"/>
      <c r="BZ22" s="148"/>
      <c r="CA22" s="148"/>
      <c r="CB22" s="148"/>
      <c r="CC22" s="148"/>
      <c r="CD22" s="148"/>
      <c r="CE22" s="148"/>
      <c r="CF22" s="148"/>
      <c r="CG22" s="148"/>
      <c r="CH22" s="148"/>
      <c r="CI22" s="148"/>
      <c r="CJ22" s="148"/>
      <c r="CK22" s="148"/>
      <c r="CL22" s="148"/>
      <c r="CM22" s="148"/>
      <c r="CN22" s="148"/>
      <c r="CO22" s="148"/>
      <c r="CP22" s="148"/>
      <c r="CQ22" s="148"/>
      <c r="CR22" s="148"/>
      <c r="CS22" s="148"/>
      <c r="CT22" s="148"/>
      <c r="CU22" s="148"/>
      <c r="CV22" s="148"/>
      <c r="CW22" s="148"/>
      <c r="CX22" s="148"/>
      <c r="CY22" s="148"/>
      <c r="CZ22" s="148"/>
      <c r="DA22" s="148"/>
      <c r="DB22" s="148"/>
      <c r="DC22" s="148"/>
      <c r="DD22" s="148"/>
      <c r="DE22" s="148"/>
      <c r="DF22" s="148"/>
      <c r="DG22" s="148"/>
      <c r="DH22" s="148"/>
      <c r="DI22" s="148"/>
      <c r="DJ22" s="148"/>
      <c r="DK22" s="148"/>
      <c r="DL22" s="148"/>
      <c r="DM22" s="148"/>
      <c r="DN22" s="148"/>
      <c r="DO22" s="148"/>
      <c r="DP22" s="148"/>
      <c r="DQ22" s="148"/>
      <c r="DR22" s="148"/>
      <c r="DS22" s="148"/>
      <c r="DT22" s="148"/>
      <c r="DU22" s="148"/>
      <c r="DV22" s="148"/>
      <c r="DW22" s="148"/>
      <c r="DX22" s="148"/>
      <c r="DY22" s="148"/>
      <c r="DZ22" s="148"/>
      <c r="EA22" s="148"/>
      <c r="EB22" s="148"/>
      <c r="EC22" s="148"/>
      <c r="ED22" s="148"/>
      <c r="EE22" s="148"/>
      <c r="EF22" s="148"/>
      <c r="EG22" s="148"/>
      <c r="EH22" s="148"/>
      <c r="EI22" s="148"/>
      <c r="EJ22" s="148"/>
      <c r="EK22" s="148"/>
      <c r="EL22" s="148"/>
      <c r="EM22" s="148"/>
      <c r="EN22" s="148"/>
      <c r="EO22" s="148"/>
      <c r="EP22" s="148"/>
      <c r="EQ22" s="148"/>
      <c r="ER22" s="148"/>
      <c r="ES22" s="148"/>
      <c r="ET22" s="148"/>
      <c r="EU22" s="148"/>
      <c r="EV22" s="148"/>
      <c r="EW22" s="148"/>
      <c r="EX22" s="148"/>
      <c r="EY22" s="148"/>
      <c r="EZ22" s="148"/>
      <c r="FA22" s="148"/>
      <c r="FB22" s="148"/>
      <c r="FC22" s="148"/>
      <c r="FD22" s="148"/>
      <c r="FE22" s="148"/>
      <c r="FF22" s="148"/>
      <c r="FG22" s="148"/>
      <c r="FH22" s="148"/>
      <c r="FI22" s="148"/>
      <c r="FJ22" s="148"/>
      <c r="FK22" s="148"/>
      <c r="FL22" s="148"/>
      <c r="FM22" s="148"/>
      <c r="FN22" s="148"/>
      <c r="FO22" s="148"/>
      <c r="FP22" s="148"/>
      <c r="FQ22" s="148"/>
      <c r="FR22" s="148"/>
      <c r="FS22" s="148"/>
      <c r="FT22" s="148"/>
      <c r="FU22" s="148"/>
      <c r="FV22" s="148"/>
      <c r="FW22" s="148"/>
      <c r="FX22" s="148"/>
      <c r="FY22" s="148"/>
      <c r="FZ22" s="148"/>
      <c r="GA22" s="148"/>
      <c r="GB22" s="148"/>
      <c r="GC22" s="148"/>
      <c r="GD22" s="148"/>
      <c r="GE22" s="148"/>
      <c r="GF22" s="148"/>
      <c r="GG22" s="148"/>
      <c r="GH22" s="148"/>
      <c r="GI22" s="148"/>
      <c r="GJ22" s="148"/>
      <c r="GK22" s="148"/>
      <c r="GL22" s="148"/>
      <c r="GM22" s="148"/>
      <c r="GN22" s="148"/>
      <c r="GO22" s="148"/>
      <c r="GP22" s="148"/>
      <c r="GQ22" s="148"/>
      <c r="GR22" s="148"/>
      <c r="GS22" s="148"/>
      <c r="GT22" s="148"/>
      <c r="GU22" s="148"/>
      <c r="GV22" s="148"/>
      <c r="GW22" s="148"/>
      <c r="GX22" s="148"/>
      <c r="GY22" s="148"/>
      <c r="GZ22" s="148"/>
      <c r="HA22" s="148"/>
      <c r="HB22" s="148"/>
      <c r="HC22" s="148"/>
      <c r="HD22" s="148"/>
      <c r="HE22" s="148"/>
      <c r="HF22" s="148"/>
      <c r="HG22" s="148"/>
      <c r="HH22" s="148"/>
      <c r="HI22" s="148"/>
      <c r="HJ22" s="148"/>
      <c r="HK22" s="148"/>
      <c r="HL22" s="148"/>
      <c r="HM22" s="148"/>
      <c r="HN22" s="148"/>
      <c r="HO22" s="148"/>
      <c r="HP22" s="148"/>
      <c r="HQ22" s="148"/>
      <c r="HR22" s="148"/>
      <c r="HS22" s="148"/>
      <c r="HT22" s="148"/>
      <c r="HU22" s="148"/>
      <c r="HV22" s="148"/>
      <c r="HW22" s="148"/>
      <c r="HX22" s="148"/>
      <c r="HY22" s="148"/>
      <c r="HZ22" s="148"/>
      <c r="IA22" s="148"/>
      <c r="IB22" s="148"/>
      <c r="IC22" s="148"/>
      <c r="ID22" s="148"/>
      <c r="IE22" s="148"/>
      <c r="IF22" s="148"/>
      <c r="IG22" s="148"/>
      <c r="IH22" s="148"/>
      <c r="II22" s="148"/>
      <c r="IJ22" s="148"/>
      <c r="IK22" s="148"/>
      <c r="IL22" s="148"/>
      <c r="IM22" s="148"/>
      <c r="IN22" s="148"/>
      <c r="IO22" s="148"/>
      <c r="IP22" s="148"/>
    </row>
    <row r="23" spans="1:256" ht="35.549999999999997" customHeight="1">
      <c r="A23" s="148"/>
      <c r="B23" s="271"/>
      <c r="C23" s="195" t="s">
        <v>365</v>
      </c>
      <c r="D23" s="196"/>
      <c r="E23" s="197"/>
      <c r="F23" s="197"/>
      <c r="G23" s="198"/>
      <c r="H23" s="198"/>
      <c r="I23" s="199"/>
      <c r="J23" s="149"/>
      <c r="K23" s="8"/>
      <c r="L23" s="8"/>
      <c r="M23" s="8"/>
      <c r="N23" s="8"/>
      <c r="O23" s="149"/>
      <c r="P23" s="149"/>
      <c r="Q23" s="8"/>
      <c r="R23" s="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c r="BI23" s="148"/>
      <c r="BJ23" s="148"/>
      <c r="BK23" s="148"/>
      <c r="BL23" s="148"/>
      <c r="BM23" s="148"/>
      <c r="BN23" s="148"/>
      <c r="BO23" s="148"/>
      <c r="BP23" s="148"/>
      <c r="BQ23" s="148"/>
      <c r="BR23" s="148"/>
      <c r="BS23" s="148"/>
      <c r="BT23" s="148"/>
      <c r="BU23" s="148"/>
      <c r="BV23" s="148"/>
      <c r="BW23" s="148"/>
      <c r="BX23" s="148"/>
      <c r="BY23" s="148"/>
      <c r="BZ23" s="148"/>
      <c r="CA23" s="148"/>
      <c r="CB23" s="148"/>
      <c r="CC23" s="148"/>
      <c r="CD23" s="148"/>
      <c r="CE23" s="148"/>
      <c r="CF23" s="148"/>
      <c r="CG23" s="148"/>
      <c r="CH23" s="148"/>
      <c r="CI23" s="148"/>
      <c r="CJ23" s="148"/>
      <c r="CK23" s="148"/>
      <c r="CL23" s="148"/>
      <c r="CM23" s="148"/>
      <c r="CN23" s="148"/>
      <c r="CO23" s="148"/>
      <c r="CP23" s="148"/>
      <c r="CQ23" s="148"/>
      <c r="CR23" s="148"/>
      <c r="CS23" s="148"/>
      <c r="CT23" s="148"/>
      <c r="CU23" s="148"/>
      <c r="CV23" s="148"/>
      <c r="CW23" s="148"/>
      <c r="CX23" s="148"/>
      <c r="CY23" s="148"/>
      <c r="CZ23" s="148"/>
      <c r="DA23" s="148"/>
      <c r="DB23" s="148"/>
      <c r="DC23" s="148"/>
      <c r="DD23" s="148"/>
      <c r="DE23" s="148"/>
      <c r="DF23" s="148"/>
      <c r="DG23" s="148"/>
      <c r="DH23" s="148"/>
      <c r="DI23" s="148"/>
      <c r="DJ23" s="148"/>
      <c r="DK23" s="148"/>
      <c r="DL23" s="148"/>
      <c r="DM23" s="148"/>
      <c r="DN23" s="148"/>
      <c r="DO23" s="148"/>
      <c r="DP23" s="148"/>
      <c r="DQ23" s="148"/>
      <c r="DR23" s="148"/>
      <c r="DS23" s="148"/>
      <c r="DT23" s="148"/>
      <c r="DU23" s="148"/>
      <c r="DV23" s="148"/>
      <c r="DW23" s="148"/>
      <c r="DX23" s="148"/>
      <c r="DY23" s="148"/>
      <c r="DZ23" s="148"/>
      <c r="EA23" s="148"/>
      <c r="EB23" s="148"/>
      <c r="EC23" s="148"/>
      <c r="ED23" s="148"/>
      <c r="EE23" s="148"/>
      <c r="EF23" s="148"/>
      <c r="EG23" s="148"/>
      <c r="EH23" s="148"/>
      <c r="EI23" s="148"/>
      <c r="EJ23" s="148"/>
      <c r="EK23" s="148"/>
      <c r="EL23" s="148"/>
      <c r="EM23" s="148"/>
      <c r="EN23" s="148"/>
      <c r="EO23" s="148"/>
      <c r="EP23" s="148"/>
      <c r="EQ23" s="148"/>
      <c r="ER23" s="148"/>
      <c r="ES23" s="148"/>
      <c r="ET23" s="148"/>
      <c r="EU23" s="148"/>
      <c r="EV23" s="148"/>
      <c r="EW23" s="148"/>
      <c r="EX23" s="148"/>
      <c r="EY23" s="148"/>
      <c r="EZ23" s="148"/>
      <c r="FA23" s="148"/>
      <c r="FB23" s="148"/>
      <c r="FC23" s="148"/>
      <c r="FD23" s="148"/>
      <c r="FE23" s="148"/>
      <c r="FF23" s="148"/>
      <c r="FG23" s="148"/>
      <c r="FH23" s="148"/>
      <c r="FI23" s="148"/>
      <c r="FJ23" s="148"/>
      <c r="FK23" s="148"/>
      <c r="FL23" s="148"/>
      <c r="FM23" s="148"/>
      <c r="FN23" s="148"/>
      <c r="FO23" s="148"/>
      <c r="FP23" s="148"/>
      <c r="FQ23" s="148"/>
      <c r="FR23" s="148"/>
      <c r="FS23" s="148"/>
      <c r="FT23" s="148"/>
      <c r="FU23" s="148"/>
      <c r="FV23" s="148"/>
      <c r="FW23" s="148"/>
      <c r="FX23" s="148"/>
      <c r="FY23" s="148"/>
      <c r="FZ23" s="148"/>
      <c r="GA23" s="148"/>
      <c r="GB23" s="148"/>
      <c r="GC23" s="148"/>
      <c r="GD23" s="148"/>
      <c r="GE23" s="148"/>
      <c r="GF23" s="148"/>
      <c r="GG23" s="148"/>
      <c r="GH23" s="148"/>
      <c r="GI23" s="148"/>
      <c r="GJ23" s="148"/>
      <c r="GK23" s="148"/>
      <c r="GL23" s="148"/>
      <c r="GM23" s="148"/>
      <c r="GN23" s="148"/>
      <c r="GO23" s="148"/>
      <c r="GP23" s="148"/>
      <c r="GQ23" s="148"/>
      <c r="GR23" s="148"/>
      <c r="GS23" s="148"/>
      <c r="GT23" s="148"/>
      <c r="GU23" s="148"/>
      <c r="GV23" s="148"/>
      <c r="GW23" s="148"/>
      <c r="GX23" s="148"/>
      <c r="GY23" s="148"/>
      <c r="GZ23" s="148"/>
      <c r="HA23" s="148"/>
      <c r="HB23" s="148"/>
      <c r="HC23" s="148"/>
      <c r="HD23" s="148"/>
      <c r="HE23" s="148"/>
      <c r="HF23" s="148"/>
      <c r="HG23" s="148"/>
      <c r="HH23" s="148"/>
      <c r="HI23" s="148"/>
      <c r="HJ23" s="148"/>
      <c r="HK23" s="148"/>
      <c r="HL23" s="148"/>
      <c r="HM23" s="148"/>
      <c r="HN23" s="148"/>
      <c r="HO23" s="148"/>
      <c r="HP23" s="148"/>
      <c r="HQ23" s="148"/>
      <c r="HR23" s="148"/>
      <c r="HS23" s="148"/>
      <c r="HT23" s="148"/>
      <c r="HU23" s="148"/>
      <c r="HV23" s="148"/>
      <c r="HW23" s="148"/>
      <c r="HX23" s="148"/>
      <c r="HY23" s="148"/>
      <c r="HZ23" s="148"/>
      <c r="IA23" s="148"/>
      <c r="IB23" s="148"/>
      <c r="IC23" s="148"/>
      <c r="ID23" s="148"/>
      <c r="IE23" s="148"/>
      <c r="IF23" s="148"/>
      <c r="IG23" s="148"/>
      <c r="IH23" s="148"/>
      <c r="II23" s="148"/>
      <c r="IJ23" s="148"/>
      <c r="IK23" s="148"/>
      <c r="IL23" s="148"/>
      <c r="IM23" s="148"/>
      <c r="IN23" s="148"/>
      <c r="IO23" s="148"/>
      <c r="IP23" s="148"/>
    </row>
    <row r="24" spans="1:256" ht="19.5" customHeight="1">
      <c r="A24" s="150"/>
      <c r="B24" s="150"/>
      <c r="C24" s="150"/>
      <c r="D24" s="150"/>
      <c r="E24" s="150"/>
      <c r="F24" s="150"/>
      <c r="G24" s="150"/>
      <c r="H24" s="150"/>
      <c r="I24" s="150"/>
      <c r="J24" s="148"/>
      <c r="K24" s="148"/>
      <c r="L24" s="148"/>
      <c r="M24" s="8"/>
      <c r="N24" s="8"/>
      <c r="O24" s="8"/>
      <c r="P24" s="8"/>
      <c r="Q24" s="8"/>
      <c r="R24" s="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c r="BI24" s="148"/>
      <c r="BJ24" s="148"/>
      <c r="BK24" s="148"/>
      <c r="BL24" s="148"/>
      <c r="BM24" s="148"/>
      <c r="BN24" s="148"/>
      <c r="BO24" s="148"/>
      <c r="BP24" s="148"/>
      <c r="BQ24" s="148"/>
      <c r="BR24" s="148"/>
      <c r="BS24" s="148"/>
      <c r="BT24" s="148"/>
      <c r="BU24" s="148"/>
      <c r="BV24" s="148"/>
      <c r="BW24" s="148"/>
      <c r="BX24" s="148"/>
      <c r="BY24" s="148"/>
      <c r="BZ24" s="148"/>
      <c r="CA24" s="148"/>
      <c r="CB24" s="148"/>
      <c r="CC24" s="148"/>
      <c r="CD24" s="148"/>
      <c r="CE24" s="148"/>
      <c r="CF24" s="148"/>
      <c r="CG24" s="148"/>
      <c r="CH24" s="148"/>
      <c r="CI24" s="148"/>
      <c r="CJ24" s="148"/>
      <c r="CK24" s="148"/>
      <c r="CL24" s="148"/>
      <c r="CM24" s="148"/>
      <c r="CN24" s="148"/>
      <c r="CO24" s="148"/>
      <c r="CP24" s="148"/>
      <c r="CQ24" s="148"/>
      <c r="CR24" s="148"/>
      <c r="CS24" s="148"/>
      <c r="CT24" s="148"/>
      <c r="CU24" s="148"/>
      <c r="CV24" s="148"/>
      <c r="CW24" s="148"/>
      <c r="CX24" s="148"/>
      <c r="CY24" s="148"/>
      <c r="CZ24" s="148"/>
      <c r="DA24" s="148"/>
      <c r="DB24" s="148"/>
      <c r="DC24" s="148"/>
      <c r="DD24" s="148"/>
      <c r="DE24" s="148"/>
      <c r="DF24" s="148"/>
      <c r="DG24" s="148"/>
      <c r="DH24" s="148"/>
      <c r="DI24" s="148"/>
      <c r="DJ24" s="148"/>
      <c r="DK24" s="148"/>
      <c r="DL24" s="148"/>
      <c r="DM24" s="148"/>
      <c r="DN24" s="148"/>
      <c r="DO24" s="148"/>
      <c r="DP24" s="148"/>
      <c r="DQ24" s="148"/>
      <c r="DR24" s="148"/>
      <c r="DS24" s="148"/>
      <c r="DT24" s="148"/>
      <c r="DU24" s="148"/>
      <c r="DV24" s="148"/>
      <c r="DW24" s="148"/>
      <c r="DX24" s="148"/>
      <c r="DY24" s="148"/>
      <c r="DZ24" s="148"/>
      <c r="EA24" s="148"/>
      <c r="EB24" s="148"/>
      <c r="EC24" s="148"/>
      <c r="ED24" s="148"/>
      <c r="EE24" s="148"/>
      <c r="EF24" s="148"/>
      <c r="EG24" s="148"/>
      <c r="EH24" s="148"/>
      <c r="EI24" s="148"/>
      <c r="EJ24" s="148"/>
      <c r="EK24" s="148"/>
      <c r="EL24" s="148"/>
      <c r="EM24" s="148"/>
      <c r="EN24" s="148"/>
      <c r="EO24" s="148"/>
      <c r="EP24" s="148"/>
      <c r="EQ24" s="148"/>
      <c r="ER24" s="148"/>
      <c r="ES24" s="148"/>
      <c r="ET24" s="148"/>
      <c r="EU24" s="148"/>
      <c r="EV24" s="148"/>
      <c r="EW24" s="148"/>
      <c r="EX24" s="148"/>
      <c r="EY24" s="148"/>
      <c r="EZ24" s="148"/>
      <c r="FA24" s="148"/>
      <c r="FB24" s="148"/>
      <c r="FC24" s="148"/>
      <c r="FD24" s="148"/>
      <c r="FE24" s="148"/>
      <c r="FF24" s="148"/>
      <c r="FG24" s="148"/>
      <c r="FH24" s="148"/>
      <c r="FI24" s="148"/>
      <c r="FJ24" s="148"/>
      <c r="FK24" s="148"/>
      <c r="FL24" s="148"/>
      <c r="FM24" s="148"/>
      <c r="FN24" s="148"/>
      <c r="FO24" s="148"/>
      <c r="FP24" s="148"/>
      <c r="FQ24" s="148"/>
      <c r="FR24" s="148"/>
      <c r="FS24" s="148"/>
      <c r="FT24" s="148"/>
      <c r="FU24" s="148"/>
      <c r="FV24" s="148"/>
      <c r="FW24" s="148"/>
      <c r="FX24" s="148"/>
      <c r="FY24" s="148"/>
      <c r="FZ24" s="148"/>
      <c r="GA24" s="148"/>
      <c r="GB24" s="148"/>
      <c r="GC24" s="148"/>
      <c r="GD24" s="148"/>
      <c r="GE24" s="148"/>
      <c r="GF24" s="148"/>
      <c r="GG24" s="148"/>
      <c r="GH24" s="148"/>
      <c r="GI24" s="148"/>
      <c r="GJ24" s="148"/>
      <c r="GK24" s="148"/>
      <c r="GL24" s="148"/>
      <c r="GM24" s="148"/>
      <c r="GN24" s="148"/>
      <c r="GO24" s="148"/>
      <c r="GP24" s="148"/>
      <c r="GQ24" s="148"/>
      <c r="GR24" s="148"/>
      <c r="GS24" s="148"/>
      <c r="GT24" s="148"/>
      <c r="GU24" s="148"/>
      <c r="GV24" s="148"/>
      <c r="GW24" s="148"/>
      <c r="GX24" s="148"/>
      <c r="GY24" s="148"/>
      <c r="GZ24" s="148"/>
      <c r="HA24" s="148"/>
      <c r="HB24" s="148"/>
      <c r="HC24" s="148"/>
      <c r="HD24" s="148"/>
      <c r="HE24" s="148"/>
      <c r="HF24" s="148"/>
      <c r="HG24" s="148"/>
      <c r="HH24" s="148"/>
      <c r="HI24" s="148"/>
      <c r="HJ24" s="148"/>
      <c r="HK24" s="148"/>
      <c r="HL24" s="148"/>
      <c r="HM24" s="148"/>
      <c r="HN24" s="148"/>
      <c r="HO24" s="148"/>
      <c r="HP24" s="148"/>
      <c r="HQ24" s="148"/>
      <c r="HR24" s="148"/>
      <c r="HS24" s="148"/>
      <c r="HT24" s="148"/>
      <c r="HU24" s="148"/>
      <c r="HV24" s="148"/>
      <c r="HW24" s="148"/>
      <c r="HX24" s="148"/>
      <c r="HY24" s="148"/>
      <c r="HZ24" s="148"/>
      <c r="IA24" s="148"/>
      <c r="IB24" s="148"/>
      <c r="IC24" s="148"/>
      <c r="ID24" s="148"/>
      <c r="IE24" s="148"/>
      <c r="IF24" s="148"/>
      <c r="IG24" s="148"/>
      <c r="IH24" s="148"/>
      <c r="II24" s="148"/>
      <c r="IJ24" s="148"/>
      <c r="IK24" s="148"/>
      <c r="IL24" s="148"/>
      <c r="IM24" s="148"/>
      <c r="IN24" s="148"/>
      <c r="IO24" s="148"/>
      <c r="IP24" s="148"/>
      <c r="IQ24" s="148"/>
      <c r="IR24" s="148"/>
      <c r="IS24" s="148"/>
      <c r="IT24" s="148"/>
      <c r="IU24" s="148"/>
      <c r="IV24" s="148"/>
    </row>
    <row r="25" spans="1:256" ht="34.5" customHeight="1">
      <c r="A25" s="148"/>
      <c r="B25" s="272" t="s">
        <v>322</v>
      </c>
      <c r="C25" s="272"/>
      <c r="D25" s="273"/>
      <c r="E25" s="273"/>
      <c r="F25" s="273"/>
      <c r="G25" s="274" t="s">
        <v>131</v>
      </c>
      <c r="H25" s="274"/>
      <c r="I25" s="274"/>
      <c r="J25" s="274"/>
      <c r="K25" s="148"/>
      <c r="L25" s="148"/>
      <c r="M25" s="148"/>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c r="BI25" s="148"/>
      <c r="BJ25" s="148"/>
      <c r="BK25" s="148"/>
      <c r="BL25" s="148"/>
      <c r="BM25" s="148"/>
      <c r="BN25" s="148"/>
      <c r="BO25" s="148"/>
      <c r="BP25" s="148"/>
      <c r="BQ25" s="148"/>
      <c r="BR25" s="148"/>
      <c r="BS25" s="148"/>
      <c r="BT25" s="148"/>
      <c r="BU25" s="148"/>
      <c r="BV25" s="148"/>
      <c r="BW25" s="148"/>
      <c r="BX25" s="148"/>
      <c r="BY25" s="148"/>
      <c r="BZ25" s="148"/>
      <c r="CA25" s="148"/>
      <c r="CB25" s="148"/>
      <c r="CC25" s="148"/>
      <c r="CD25" s="148"/>
      <c r="CE25" s="148"/>
      <c r="CF25" s="148"/>
      <c r="CG25" s="148"/>
      <c r="CH25" s="148"/>
      <c r="CI25" s="148"/>
      <c r="CJ25" s="148"/>
      <c r="CK25" s="148"/>
      <c r="CL25" s="148"/>
      <c r="CM25" s="148"/>
      <c r="CN25" s="148"/>
      <c r="CO25" s="148"/>
      <c r="CP25" s="148"/>
      <c r="CQ25" s="148"/>
      <c r="CR25" s="148"/>
      <c r="CS25" s="148"/>
      <c r="CT25" s="148"/>
      <c r="CU25" s="148"/>
      <c r="CV25" s="148"/>
      <c r="CW25" s="148"/>
      <c r="CX25" s="148"/>
      <c r="CY25" s="148"/>
      <c r="CZ25" s="148"/>
      <c r="DA25" s="148"/>
      <c r="DB25" s="148"/>
      <c r="DC25" s="148"/>
      <c r="DD25" s="148"/>
      <c r="DE25" s="148"/>
      <c r="DF25" s="148"/>
      <c r="DG25" s="148"/>
      <c r="DH25" s="148"/>
      <c r="DI25" s="148"/>
      <c r="DJ25" s="148"/>
      <c r="DK25" s="148"/>
      <c r="DL25" s="148"/>
      <c r="DM25" s="148"/>
      <c r="DN25" s="148"/>
      <c r="DO25" s="148"/>
      <c r="DP25" s="148"/>
      <c r="DQ25" s="148"/>
      <c r="DR25" s="148"/>
      <c r="DS25" s="148"/>
      <c r="DT25" s="148"/>
      <c r="DU25" s="148"/>
      <c r="DV25" s="148"/>
      <c r="DW25" s="148"/>
      <c r="DX25" s="148"/>
      <c r="DY25" s="148"/>
      <c r="DZ25" s="148"/>
      <c r="EA25" s="148"/>
      <c r="EB25" s="148"/>
      <c r="EC25" s="148"/>
      <c r="ED25" s="148"/>
      <c r="EE25" s="148"/>
      <c r="EF25" s="148"/>
      <c r="EG25" s="148"/>
      <c r="EH25" s="148"/>
      <c r="EI25" s="148"/>
      <c r="EJ25" s="148"/>
      <c r="EK25" s="148"/>
      <c r="EL25" s="148"/>
      <c r="EM25" s="148"/>
      <c r="EN25" s="148"/>
      <c r="EO25" s="148"/>
      <c r="EP25" s="148"/>
      <c r="EQ25" s="148"/>
      <c r="ER25" s="148"/>
      <c r="ES25" s="148"/>
      <c r="ET25" s="148"/>
      <c r="EU25" s="148"/>
      <c r="EV25" s="148"/>
      <c r="EW25" s="148"/>
      <c r="EX25" s="148"/>
      <c r="EY25" s="148"/>
      <c r="EZ25" s="148"/>
      <c r="FA25" s="148"/>
      <c r="FB25" s="148"/>
      <c r="FC25" s="148"/>
      <c r="FD25" s="148"/>
      <c r="FE25" s="148"/>
      <c r="FF25" s="148"/>
      <c r="FG25" s="148"/>
      <c r="FH25" s="148"/>
      <c r="FI25" s="148"/>
      <c r="FJ25" s="148"/>
      <c r="FK25" s="148"/>
      <c r="FL25" s="148"/>
      <c r="FM25" s="148"/>
      <c r="FN25" s="148"/>
      <c r="FO25" s="148"/>
      <c r="FP25" s="148"/>
      <c r="FQ25" s="148"/>
      <c r="FR25" s="148"/>
      <c r="FS25" s="148"/>
      <c r="FT25" s="148"/>
      <c r="FU25" s="148"/>
      <c r="FV25" s="148"/>
      <c r="FW25" s="148"/>
      <c r="FX25" s="148"/>
      <c r="FY25" s="148"/>
      <c r="FZ25" s="148"/>
      <c r="GA25" s="148"/>
      <c r="GB25" s="148"/>
      <c r="GC25" s="148"/>
      <c r="GD25" s="148"/>
      <c r="GE25" s="148"/>
      <c r="GF25" s="148"/>
      <c r="GG25" s="148"/>
      <c r="GH25" s="148"/>
      <c r="GI25" s="148"/>
      <c r="GJ25" s="148"/>
      <c r="GK25" s="148"/>
      <c r="GL25" s="148"/>
      <c r="GM25" s="148"/>
      <c r="GN25" s="148"/>
      <c r="GO25" s="148"/>
      <c r="GP25" s="148"/>
      <c r="GQ25" s="148"/>
      <c r="GR25" s="148"/>
      <c r="GS25" s="148"/>
      <c r="GT25" s="148"/>
      <c r="GU25" s="148"/>
      <c r="GV25" s="148"/>
      <c r="GW25" s="148"/>
      <c r="GX25" s="148"/>
      <c r="GY25" s="148"/>
      <c r="GZ25" s="148"/>
      <c r="HA25" s="148"/>
      <c r="HB25" s="148"/>
      <c r="HC25" s="148"/>
      <c r="HD25" s="148"/>
      <c r="HE25" s="148"/>
      <c r="HF25" s="148"/>
      <c r="HG25" s="148"/>
      <c r="HH25" s="148"/>
      <c r="HI25" s="148"/>
      <c r="HJ25" s="148"/>
      <c r="HK25" s="148"/>
      <c r="HL25" s="148"/>
      <c r="HM25" s="148"/>
      <c r="HN25" s="148"/>
      <c r="HO25" s="148"/>
      <c r="HP25" s="148"/>
      <c r="HQ25" s="148"/>
      <c r="HR25" s="148"/>
      <c r="HS25" s="148"/>
      <c r="HT25" s="148"/>
      <c r="HU25" s="148"/>
      <c r="HV25" s="148"/>
      <c r="HW25" s="148"/>
      <c r="HX25" s="148"/>
      <c r="HY25" s="148"/>
      <c r="HZ25" s="148"/>
      <c r="IA25" s="148"/>
      <c r="IB25" s="148"/>
      <c r="IC25" s="148"/>
      <c r="ID25" s="148"/>
      <c r="IE25" s="148"/>
      <c r="IF25" s="148"/>
      <c r="IG25" s="148"/>
      <c r="IH25" s="148"/>
      <c r="II25" s="148"/>
      <c r="IJ25" s="148"/>
      <c r="IK25" s="148"/>
      <c r="IL25" s="148"/>
      <c r="IM25" s="148"/>
      <c r="IN25" s="148"/>
      <c r="IO25" s="148"/>
      <c r="IP25" s="148"/>
      <c r="IQ25" s="148"/>
      <c r="IR25" s="148"/>
      <c r="IS25" s="148"/>
      <c r="IT25" s="148"/>
      <c r="IU25" s="148"/>
      <c r="IV25" s="148"/>
    </row>
    <row r="26" spans="1:256" ht="34.5" customHeight="1">
      <c r="A26" s="148"/>
      <c r="B26" s="268" t="s">
        <v>323</v>
      </c>
      <c r="C26" s="268"/>
      <c r="D26" s="269"/>
      <c r="E26" s="269"/>
      <c r="F26" s="269"/>
      <c r="G26" s="269"/>
      <c r="H26" s="269"/>
      <c r="I26" s="269"/>
      <c r="J26" s="269"/>
      <c r="K26" s="148"/>
      <c r="L26" s="148"/>
      <c r="M26" s="148"/>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c r="BI26" s="148"/>
      <c r="BJ26" s="148"/>
      <c r="BK26" s="148"/>
      <c r="BL26" s="148"/>
      <c r="BM26" s="148"/>
      <c r="BN26" s="148"/>
      <c r="BO26" s="148"/>
      <c r="BP26" s="148"/>
      <c r="BQ26" s="148"/>
      <c r="BR26" s="148"/>
      <c r="BS26" s="148"/>
      <c r="BT26" s="148"/>
      <c r="BU26" s="148"/>
      <c r="BV26" s="148"/>
      <c r="BW26" s="148"/>
      <c r="BX26" s="148"/>
      <c r="BY26" s="148"/>
      <c r="BZ26" s="148"/>
      <c r="CA26" s="148"/>
      <c r="CB26" s="148"/>
      <c r="CC26" s="148"/>
      <c r="CD26" s="148"/>
      <c r="CE26" s="148"/>
      <c r="CF26" s="148"/>
      <c r="CG26" s="148"/>
      <c r="CH26" s="148"/>
      <c r="CI26" s="148"/>
      <c r="CJ26" s="148"/>
      <c r="CK26" s="148"/>
      <c r="CL26" s="148"/>
      <c r="CM26" s="148"/>
      <c r="CN26" s="148"/>
      <c r="CO26" s="148"/>
      <c r="CP26" s="148"/>
      <c r="CQ26" s="148"/>
      <c r="CR26" s="148"/>
      <c r="CS26" s="148"/>
      <c r="CT26" s="148"/>
      <c r="CU26" s="148"/>
      <c r="CV26" s="148"/>
      <c r="CW26" s="148"/>
      <c r="CX26" s="148"/>
      <c r="CY26" s="148"/>
      <c r="CZ26" s="148"/>
      <c r="DA26" s="148"/>
      <c r="DB26" s="148"/>
      <c r="DC26" s="148"/>
      <c r="DD26" s="148"/>
      <c r="DE26" s="148"/>
      <c r="DF26" s="148"/>
      <c r="DG26" s="148"/>
      <c r="DH26" s="148"/>
      <c r="DI26" s="148"/>
      <c r="DJ26" s="148"/>
      <c r="DK26" s="148"/>
      <c r="DL26" s="148"/>
      <c r="DM26" s="148"/>
      <c r="DN26" s="148"/>
      <c r="DO26" s="148"/>
      <c r="DP26" s="148"/>
      <c r="DQ26" s="148"/>
      <c r="DR26" s="148"/>
      <c r="DS26" s="148"/>
      <c r="DT26" s="148"/>
      <c r="DU26" s="148"/>
      <c r="DV26" s="148"/>
      <c r="DW26" s="148"/>
      <c r="DX26" s="148"/>
      <c r="DY26" s="148"/>
      <c r="DZ26" s="148"/>
      <c r="EA26" s="148"/>
      <c r="EB26" s="148"/>
      <c r="EC26" s="148"/>
      <c r="ED26" s="148"/>
      <c r="EE26" s="148"/>
      <c r="EF26" s="148"/>
      <c r="EG26" s="148"/>
      <c r="EH26" s="148"/>
      <c r="EI26" s="148"/>
      <c r="EJ26" s="148"/>
      <c r="EK26" s="148"/>
      <c r="EL26" s="148"/>
      <c r="EM26" s="148"/>
      <c r="EN26" s="148"/>
      <c r="EO26" s="148"/>
      <c r="EP26" s="148"/>
      <c r="EQ26" s="148"/>
      <c r="ER26" s="148"/>
      <c r="ES26" s="148"/>
      <c r="ET26" s="148"/>
      <c r="EU26" s="148"/>
      <c r="EV26" s="148"/>
      <c r="EW26" s="148"/>
      <c r="EX26" s="148"/>
      <c r="EY26" s="148"/>
      <c r="EZ26" s="148"/>
      <c r="FA26" s="148"/>
      <c r="FB26" s="148"/>
      <c r="FC26" s="148"/>
      <c r="FD26" s="148"/>
      <c r="FE26" s="148"/>
      <c r="FF26" s="148"/>
      <c r="FG26" s="148"/>
      <c r="FH26" s="148"/>
      <c r="FI26" s="148"/>
      <c r="FJ26" s="148"/>
      <c r="FK26" s="148"/>
      <c r="FL26" s="148"/>
      <c r="FM26" s="148"/>
      <c r="FN26" s="148"/>
      <c r="FO26" s="148"/>
      <c r="FP26" s="148"/>
      <c r="FQ26" s="148"/>
      <c r="FR26" s="148"/>
      <c r="FS26" s="148"/>
      <c r="FT26" s="148"/>
      <c r="FU26" s="148"/>
      <c r="FV26" s="148"/>
      <c r="FW26" s="148"/>
      <c r="FX26" s="148"/>
      <c r="FY26" s="148"/>
      <c r="FZ26" s="148"/>
      <c r="GA26" s="148"/>
      <c r="GB26" s="148"/>
      <c r="GC26" s="148"/>
      <c r="GD26" s="148"/>
      <c r="GE26" s="148"/>
      <c r="GF26" s="148"/>
      <c r="GG26" s="148"/>
      <c r="GH26" s="148"/>
      <c r="GI26" s="148"/>
      <c r="GJ26" s="148"/>
      <c r="GK26" s="148"/>
      <c r="GL26" s="148"/>
      <c r="GM26" s="148"/>
      <c r="GN26" s="148"/>
      <c r="GO26" s="148"/>
      <c r="GP26" s="148"/>
      <c r="GQ26" s="148"/>
      <c r="GR26" s="148"/>
      <c r="GS26" s="148"/>
      <c r="GT26" s="148"/>
      <c r="GU26" s="148"/>
      <c r="GV26" s="148"/>
      <c r="GW26" s="148"/>
      <c r="GX26" s="148"/>
      <c r="GY26" s="148"/>
      <c r="GZ26" s="148"/>
      <c r="HA26" s="148"/>
      <c r="HB26" s="148"/>
      <c r="HC26" s="148"/>
      <c r="HD26" s="148"/>
      <c r="HE26" s="148"/>
      <c r="HF26" s="148"/>
      <c r="HG26" s="148"/>
      <c r="HH26" s="148"/>
      <c r="HI26" s="148"/>
      <c r="HJ26" s="148"/>
      <c r="HK26" s="148"/>
      <c r="HL26" s="148"/>
      <c r="HM26" s="148"/>
      <c r="HN26" s="148"/>
      <c r="HO26" s="148"/>
      <c r="HP26" s="148"/>
      <c r="HQ26" s="148"/>
      <c r="HR26" s="148"/>
      <c r="HS26" s="148"/>
      <c r="HT26" s="148"/>
      <c r="HU26" s="148"/>
      <c r="HV26" s="148"/>
      <c r="HW26" s="148"/>
      <c r="HX26" s="148"/>
      <c r="HY26" s="148"/>
      <c r="HZ26" s="148"/>
      <c r="IA26" s="148"/>
      <c r="IB26" s="148"/>
      <c r="IC26" s="148"/>
      <c r="ID26" s="148"/>
      <c r="IE26" s="148"/>
      <c r="IF26" s="148"/>
      <c r="IG26" s="148"/>
      <c r="IH26" s="148"/>
      <c r="II26" s="148"/>
      <c r="IJ26" s="148"/>
      <c r="IK26" s="148"/>
      <c r="IL26" s="148"/>
      <c r="IM26" s="148"/>
      <c r="IN26" s="148"/>
      <c r="IO26" s="148"/>
      <c r="IP26" s="148"/>
      <c r="IQ26" s="148"/>
      <c r="IR26" s="148"/>
      <c r="IS26" s="148"/>
      <c r="IT26" s="148"/>
      <c r="IU26" s="148"/>
      <c r="IV26" s="148"/>
    </row>
    <row r="27" spans="1:256" ht="34.5" customHeight="1">
      <c r="A27" s="148"/>
      <c r="B27" s="268" t="s">
        <v>324</v>
      </c>
      <c r="C27" s="268"/>
      <c r="D27" s="269"/>
      <c r="E27" s="269"/>
      <c r="F27" s="269"/>
      <c r="G27" s="269"/>
      <c r="H27" s="269"/>
      <c r="I27" s="269"/>
      <c r="J27" s="269"/>
      <c r="K27" s="148"/>
      <c r="L27" s="148"/>
      <c r="M27" s="148"/>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c r="BI27" s="148"/>
      <c r="BJ27" s="148"/>
      <c r="BK27" s="148"/>
      <c r="BL27" s="148"/>
      <c r="BM27" s="148"/>
      <c r="BN27" s="148"/>
      <c r="BO27" s="148"/>
      <c r="BP27" s="148"/>
      <c r="BQ27" s="148"/>
      <c r="BR27" s="148"/>
      <c r="BS27" s="148"/>
      <c r="BT27" s="148"/>
      <c r="BU27" s="148"/>
      <c r="BV27" s="148"/>
      <c r="BW27" s="148"/>
      <c r="BX27" s="148"/>
      <c r="BY27" s="148"/>
      <c r="BZ27" s="148"/>
      <c r="CA27" s="148"/>
      <c r="CB27" s="148"/>
      <c r="CC27" s="148"/>
      <c r="CD27" s="148"/>
      <c r="CE27" s="148"/>
      <c r="CF27" s="148"/>
      <c r="CG27" s="148"/>
      <c r="CH27" s="148"/>
      <c r="CI27" s="148"/>
      <c r="CJ27" s="148"/>
      <c r="CK27" s="148"/>
      <c r="CL27" s="148"/>
      <c r="CM27" s="148"/>
      <c r="CN27" s="148"/>
      <c r="CO27" s="148"/>
      <c r="CP27" s="148"/>
      <c r="CQ27" s="148"/>
      <c r="CR27" s="148"/>
      <c r="CS27" s="148"/>
      <c r="CT27" s="148"/>
      <c r="CU27" s="148"/>
      <c r="CV27" s="148"/>
      <c r="CW27" s="148"/>
      <c r="CX27" s="148"/>
      <c r="CY27" s="148"/>
      <c r="CZ27" s="148"/>
      <c r="DA27" s="148"/>
      <c r="DB27" s="148"/>
      <c r="DC27" s="148"/>
      <c r="DD27" s="148"/>
      <c r="DE27" s="148"/>
      <c r="DF27" s="148"/>
      <c r="DG27" s="148"/>
      <c r="DH27" s="148"/>
      <c r="DI27" s="148"/>
      <c r="DJ27" s="148"/>
      <c r="DK27" s="148"/>
      <c r="DL27" s="148"/>
      <c r="DM27" s="148"/>
      <c r="DN27" s="148"/>
      <c r="DO27" s="148"/>
      <c r="DP27" s="148"/>
      <c r="DQ27" s="148"/>
      <c r="DR27" s="148"/>
      <c r="DS27" s="148"/>
      <c r="DT27" s="148"/>
      <c r="DU27" s="148"/>
      <c r="DV27" s="148"/>
      <c r="DW27" s="148"/>
      <c r="DX27" s="148"/>
      <c r="DY27" s="148"/>
      <c r="DZ27" s="148"/>
      <c r="EA27" s="148"/>
      <c r="EB27" s="148"/>
      <c r="EC27" s="148"/>
      <c r="ED27" s="148"/>
      <c r="EE27" s="148"/>
      <c r="EF27" s="148"/>
      <c r="EG27" s="148"/>
      <c r="EH27" s="148"/>
      <c r="EI27" s="148"/>
      <c r="EJ27" s="148"/>
      <c r="EK27" s="148"/>
      <c r="EL27" s="148"/>
      <c r="EM27" s="148"/>
      <c r="EN27" s="148"/>
      <c r="EO27" s="148"/>
      <c r="EP27" s="148"/>
      <c r="EQ27" s="148"/>
      <c r="ER27" s="148"/>
      <c r="ES27" s="148"/>
      <c r="ET27" s="148"/>
      <c r="EU27" s="148"/>
      <c r="EV27" s="148"/>
      <c r="EW27" s="148"/>
      <c r="EX27" s="148"/>
      <c r="EY27" s="148"/>
      <c r="EZ27" s="148"/>
      <c r="FA27" s="148"/>
      <c r="FB27" s="148"/>
      <c r="FC27" s="148"/>
      <c r="FD27" s="148"/>
      <c r="FE27" s="148"/>
      <c r="FF27" s="148"/>
      <c r="FG27" s="148"/>
      <c r="FH27" s="148"/>
      <c r="FI27" s="148"/>
      <c r="FJ27" s="148"/>
      <c r="FK27" s="148"/>
      <c r="FL27" s="148"/>
      <c r="FM27" s="148"/>
      <c r="FN27" s="148"/>
      <c r="FO27" s="148"/>
      <c r="FP27" s="148"/>
      <c r="FQ27" s="148"/>
      <c r="FR27" s="148"/>
      <c r="FS27" s="148"/>
      <c r="FT27" s="148"/>
      <c r="FU27" s="148"/>
      <c r="FV27" s="148"/>
      <c r="FW27" s="148"/>
      <c r="FX27" s="148"/>
      <c r="FY27" s="148"/>
      <c r="FZ27" s="148"/>
      <c r="GA27" s="148"/>
      <c r="GB27" s="148"/>
      <c r="GC27" s="148"/>
      <c r="GD27" s="148"/>
      <c r="GE27" s="148"/>
      <c r="GF27" s="148"/>
      <c r="GG27" s="148"/>
      <c r="GH27" s="148"/>
      <c r="GI27" s="148"/>
      <c r="GJ27" s="148"/>
      <c r="GK27" s="148"/>
      <c r="GL27" s="148"/>
      <c r="GM27" s="148"/>
      <c r="GN27" s="148"/>
      <c r="GO27" s="148"/>
      <c r="GP27" s="148"/>
      <c r="GQ27" s="148"/>
      <c r="GR27" s="148"/>
      <c r="GS27" s="148"/>
      <c r="GT27" s="148"/>
      <c r="GU27" s="148"/>
      <c r="GV27" s="148"/>
      <c r="GW27" s="148"/>
      <c r="GX27" s="148"/>
      <c r="GY27" s="148"/>
      <c r="GZ27" s="148"/>
      <c r="HA27" s="148"/>
      <c r="HB27" s="148"/>
      <c r="HC27" s="148"/>
      <c r="HD27" s="148"/>
      <c r="HE27" s="148"/>
      <c r="HF27" s="148"/>
      <c r="HG27" s="148"/>
      <c r="HH27" s="148"/>
      <c r="HI27" s="148"/>
      <c r="HJ27" s="148"/>
      <c r="HK27" s="148"/>
      <c r="HL27" s="148"/>
      <c r="HM27" s="148"/>
      <c r="HN27" s="148"/>
      <c r="HO27" s="148"/>
      <c r="HP27" s="148"/>
      <c r="HQ27" s="148"/>
      <c r="HR27" s="148"/>
      <c r="HS27" s="148"/>
      <c r="HT27" s="148"/>
      <c r="HU27" s="148"/>
      <c r="HV27" s="148"/>
      <c r="HW27" s="148"/>
      <c r="HX27" s="148"/>
      <c r="HY27" s="148"/>
      <c r="HZ27" s="148"/>
      <c r="IA27" s="148"/>
      <c r="IB27" s="148"/>
      <c r="IC27" s="148"/>
      <c r="ID27" s="148"/>
      <c r="IE27" s="148"/>
      <c r="IF27" s="148"/>
      <c r="IG27" s="148"/>
      <c r="IH27" s="148"/>
      <c r="II27" s="148"/>
      <c r="IJ27" s="148"/>
      <c r="IK27" s="148"/>
      <c r="IL27" s="148"/>
      <c r="IM27" s="148"/>
      <c r="IN27" s="148"/>
      <c r="IO27" s="148"/>
      <c r="IP27" s="148"/>
      <c r="IQ27" s="148"/>
      <c r="IR27" s="148"/>
      <c r="IS27" s="148"/>
      <c r="IT27" s="148"/>
      <c r="IU27" s="148"/>
      <c r="IV27" s="148"/>
    </row>
  </sheetData>
  <mergeCells count="16">
    <mergeCell ref="A3:L3"/>
    <mergeCell ref="A1:L1"/>
    <mergeCell ref="J6:K6"/>
    <mergeCell ref="J9:K9"/>
    <mergeCell ref="J10:K10"/>
    <mergeCell ref="J12:K12"/>
    <mergeCell ref="J13:K13"/>
    <mergeCell ref="B27:C27"/>
    <mergeCell ref="D27:J27"/>
    <mergeCell ref="E18:G18"/>
    <mergeCell ref="B22:B23"/>
    <mergeCell ref="B25:C25"/>
    <mergeCell ref="D25:F25"/>
    <mergeCell ref="G25:J25"/>
    <mergeCell ref="B26:C26"/>
    <mergeCell ref="D26:J26"/>
  </mergeCells>
  <phoneticPr fontId="3"/>
  <dataValidations count="1">
    <dataValidation type="list" allowBlank="1" showInputMessage="1" showErrorMessage="1" sqref="D25:F25" xr:uid="{CF4584FE-93C3-42F4-913E-D12A2A488BD1}">
      <formula1>"青森,岩手,秋田,宮城,山形,福島"</formula1>
    </dataValidation>
  </dataValidations>
  <printOptions horizontalCentered="1"/>
  <pageMargins left="0.31496062992125984" right="0.31496062992125984" top="0.74803149606299213" bottom="0.74803149606299213" header="0.31496062992125984" footer="0.31496062992125984"/>
  <pageSetup paperSize="9" scale="94" fitToWidth="0" orientation="portrait" horizontalDpi="4294967293" verticalDpi="0"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664A4-3759-4F8D-B6D4-F92E8F5585CD}">
  <sheetPr>
    <tabColor theme="0"/>
    <pageSetUpPr fitToPage="1"/>
  </sheetPr>
  <dimension ref="A1:U55"/>
  <sheetViews>
    <sheetView showZeros="0" zoomScaleNormal="100" workbookViewId="0">
      <selection activeCell="W7" sqref="W7"/>
    </sheetView>
  </sheetViews>
  <sheetFormatPr defaultColWidth="8.19921875" defaultRowHeight="18"/>
  <cols>
    <col min="1" max="1" width="4.19921875" style="152" customWidth="1"/>
    <col min="2" max="2" width="5.69921875" style="152" customWidth="1"/>
    <col min="3" max="3" width="8.19921875" style="152" customWidth="1"/>
    <col min="4" max="4" width="12.5" style="152" customWidth="1"/>
    <col min="5" max="5" width="4.09765625" style="152" customWidth="1"/>
    <col min="6" max="6" width="7.69921875" style="152" customWidth="1"/>
    <col min="7" max="8" width="5.19921875" style="152" customWidth="1"/>
    <col min="9" max="9" width="8.5" style="152" customWidth="1"/>
    <col min="10" max="10" width="9.796875" style="152" customWidth="1"/>
    <col min="11" max="11" width="7" style="152" customWidth="1"/>
    <col min="12" max="12" width="8.296875" style="152" customWidth="1"/>
    <col min="13" max="13" width="4.8984375" style="152" customWidth="1"/>
    <col min="14" max="14" width="5" style="152" customWidth="1"/>
    <col min="15" max="15" width="3.296875" style="152" customWidth="1"/>
    <col min="16" max="16" width="5" style="152" customWidth="1"/>
    <col min="17" max="17" width="3.296875" style="152" customWidth="1"/>
    <col min="18" max="18" width="3.59765625" style="152" customWidth="1"/>
    <col min="19" max="19" width="3.09765625" style="152" customWidth="1"/>
    <col min="20" max="20" width="2.19921875" style="152" customWidth="1"/>
    <col min="21" max="258" width="8.19921875" style="152"/>
    <col min="259" max="260" width="4.19921875" style="152" customWidth="1"/>
    <col min="261" max="262" width="8.19921875" style="152"/>
    <col min="263" max="263" width="7.69921875" style="152" customWidth="1"/>
    <col min="264" max="264" width="4" style="152" customWidth="1"/>
    <col min="265" max="265" width="8.5" style="152" customWidth="1"/>
    <col min="266" max="266" width="9.796875" style="152" customWidth="1"/>
    <col min="267" max="267" width="7" style="152" customWidth="1"/>
    <col min="268" max="268" width="6.09765625" style="152" customWidth="1"/>
    <col min="269" max="269" width="3.59765625" style="152" customWidth="1"/>
    <col min="270" max="270" width="3.69921875" style="152" customWidth="1"/>
    <col min="271" max="273" width="3.296875" style="152" customWidth="1"/>
    <col min="274" max="274" width="3.59765625" style="152" customWidth="1"/>
    <col min="275" max="275" width="3.09765625" style="152" customWidth="1"/>
    <col min="276" max="276" width="2.19921875" style="152" customWidth="1"/>
    <col min="277" max="514" width="8.19921875" style="152"/>
    <col min="515" max="516" width="4.19921875" style="152" customWidth="1"/>
    <col min="517" max="518" width="8.19921875" style="152"/>
    <col min="519" max="519" width="7.69921875" style="152" customWidth="1"/>
    <col min="520" max="520" width="4" style="152" customWidth="1"/>
    <col min="521" max="521" width="8.5" style="152" customWidth="1"/>
    <col min="522" max="522" width="9.796875" style="152" customWidth="1"/>
    <col min="523" max="523" width="7" style="152" customWidth="1"/>
    <col min="524" max="524" width="6.09765625" style="152" customWidth="1"/>
    <col min="525" max="525" width="3.59765625" style="152" customWidth="1"/>
    <col min="526" max="526" width="3.69921875" style="152" customWidth="1"/>
    <col min="527" max="529" width="3.296875" style="152" customWidth="1"/>
    <col min="530" max="530" width="3.59765625" style="152" customWidth="1"/>
    <col min="531" max="531" width="3.09765625" style="152" customWidth="1"/>
    <col min="532" max="532" width="2.19921875" style="152" customWidth="1"/>
    <col min="533" max="770" width="8.19921875" style="152"/>
    <col min="771" max="772" width="4.19921875" style="152" customWidth="1"/>
    <col min="773" max="774" width="8.19921875" style="152"/>
    <col min="775" max="775" width="7.69921875" style="152" customWidth="1"/>
    <col min="776" max="776" width="4" style="152" customWidth="1"/>
    <col min="777" max="777" width="8.5" style="152" customWidth="1"/>
    <col min="778" max="778" width="9.796875" style="152" customWidth="1"/>
    <col min="779" max="779" width="7" style="152" customWidth="1"/>
    <col min="780" max="780" width="6.09765625" style="152" customWidth="1"/>
    <col min="781" max="781" width="3.59765625" style="152" customWidth="1"/>
    <col min="782" max="782" width="3.69921875" style="152" customWidth="1"/>
    <col min="783" max="785" width="3.296875" style="152" customWidth="1"/>
    <col min="786" max="786" width="3.59765625" style="152" customWidth="1"/>
    <col min="787" max="787" width="3.09765625" style="152" customWidth="1"/>
    <col min="788" max="788" width="2.19921875" style="152" customWidth="1"/>
    <col min="789" max="1026" width="8.19921875" style="152"/>
    <col min="1027" max="1028" width="4.19921875" style="152" customWidth="1"/>
    <col min="1029" max="1030" width="8.19921875" style="152"/>
    <col min="1031" max="1031" width="7.69921875" style="152" customWidth="1"/>
    <col min="1032" max="1032" width="4" style="152" customWidth="1"/>
    <col min="1033" max="1033" width="8.5" style="152" customWidth="1"/>
    <col min="1034" max="1034" width="9.796875" style="152" customWidth="1"/>
    <col min="1035" max="1035" width="7" style="152" customWidth="1"/>
    <col min="1036" max="1036" width="6.09765625" style="152" customWidth="1"/>
    <col min="1037" max="1037" width="3.59765625" style="152" customWidth="1"/>
    <col min="1038" max="1038" width="3.69921875" style="152" customWidth="1"/>
    <col min="1039" max="1041" width="3.296875" style="152" customWidth="1"/>
    <col min="1042" max="1042" width="3.59765625" style="152" customWidth="1"/>
    <col min="1043" max="1043" width="3.09765625" style="152" customWidth="1"/>
    <col min="1044" max="1044" width="2.19921875" style="152" customWidth="1"/>
    <col min="1045" max="1282" width="8.19921875" style="152"/>
    <col min="1283" max="1284" width="4.19921875" style="152" customWidth="1"/>
    <col min="1285" max="1286" width="8.19921875" style="152"/>
    <col min="1287" max="1287" width="7.69921875" style="152" customWidth="1"/>
    <col min="1288" max="1288" width="4" style="152" customWidth="1"/>
    <col min="1289" max="1289" width="8.5" style="152" customWidth="1"/>
    <col min="1290" max="1290" width="9.796875" style="152" customWidth="1"/>
    <col min="1291" max="1291" width="7" style="152" customWidth="1"/>
    <col min="1292" max="1292" width="6.09765625" style="152" customWidth="1"/>
    <col min="1293" max="1293" width="3.59765625" style="152" customWidth="1"/>
    <col min="1294" max="1294" width="3.69921875" style="152" customWidth="1"/>
    <col min="1295" max="1297" width="3.296875" style="152" customWidth="1"/>
    <col min="1298" max="1298" width="3.59765625" style="152" customWidth="1"/>
    <col min="1299" max="1299" width="3.09765625" style="152" customWidth="1"/>
    <col min="1300" max="1300" width="2.19921875" style="152" customWidth="1"/>
    <col min="1301" max="1538" width="8.19921875" style="152"/>
    <col min="1539" max="1540" width="4.19921875" style="152" customWidth="1"/>
    <col min="1541" max="1542" width="8.19921875" style="152"/>
    <col min="1543" max="1543" width="7.69921875" style="152" customWidth="1"/>
    <col min="1544" max="1544" width="4" style="152" customWidth="1"/>
    <col min="1545" max="1545" width="8.5" style="152" customWidth="1"/>
    <col min="1546" max="1546" width="9.796875" style="152" customWidth="1"/>
    <col min="1547" max="1547" width="7" style="152" customWidth="1"/>
    <col min="1548" max="1548" width="6.09765625" style="152" customWidth="1"/>
    <col min="1549" max="1549" width="3.59765625" style="152" customWidth="1"/>
    <col min="1550" max="1550" width="3.69921875" style="152" customWidth="1"/>
    <col min="1551" max="1553" width="3.296875" style="152" customWidth="1"/>
    <col min="1554" max="1554" width="3.59765625" style="152" customWidth="1"/>
    <col min="1555" max="1555" width="3.09765625" style="152" customWidth="1"/>
    <col min="1556" max="1556" width="2.19921875" style="152" customWidth="1"/>
    <col min="1557" max="1794" width="8.19921875" style="152"/>
    <col min="1795" max="1796" width="4.19921875" style="152" customWidth="1"/>
    <col min="1797" max="1798" width="8.19921875" style="152"/>
    <col min="1799" max="1799" width="7.69921875" style="152" customWidth="1"/>
    <col min="1800" max="1800" width="4" style="152" customWidth="1"/>
    <col min="1801" max="1801" width="8.5" style="152" customWidth="1"/>
    <col min="1802" max="1802" width="9.796875" style="152" customWidth="1"/>
    <col min="1803" max="1803" width="7" style="152" customWidth="1"/>
    <col min="1804" max="1804" width="6.09765625" style="152" customWidth="1"/>
    <col min="1805" max="1805" width="3.59765625" style="152" customWidth="1"/>
    <col min="1806" max="1806" width="3.69921875" style="152" customWidth="1"/>
    <col min="1807" max="1809" width="3.296875" style="152" customWidth="1"/>
    <col min="1810" max="1810" width="3.59765625" style="152" customWidth="1"/>
    <col min="1811" max="1811" width="3.09765625" style="152" customWidth="1"/>
    <col min="1812" max="1812" width="2.19921875" style="152" customWidth="1"/>
    <col min="1813" max="2050" width="8.19921875" style="152"/>
    <col min="2051" max="2052" width="4.19921875" style="152" customWidth="1"/>
    <col min="2053" max="2054" width="8.19921875" style="152"/>
    <col min="2055" max="2055" width="7.69921875" style="152" customWidth="1"/>
    <col min="2056" max="2056" width="4" style="152" customWidth="1"/>
    <col min="2057" max="2057" width="8.5" style="152" customWidth="1"/>
    <col min="2058" max="2058" width="9.796875" style="152" customWidth="1"/>
    <col min="2059" max="2059" width="7" style="152" customWidth="1"/>
    <col min="2060" max="2060" width="6.09765625" style="152" customWidth="1"/>
    <col min="2061" max="2061" width="3.59765625" style="152" customWidth="1"/>
    <col min="2062" max="2062" width="3.69921875" style="152" customWidth="1"/>
    <col min="2063" max="2065" width="3.296875" style="152" customWidth="1"/>
    <col min="2066" max="2066" width="3.59765625" style="152" customWidth="1"/>
    <col min="2067" max="2067" width="3.09765625" style="152" customWidth="1"/>
    <col min="2068" max="2068" width="2.19921875" style="152" customWidth="1"/>
    <col min="2069" max="2306" width="8.19921875" style="152"/>
    <col min="2307" max="2308" width="4.19921875" style="152" customWidth="1"/>
    <col min="2309" max="2310" width="8.19921875" style="152"/>
    <col min="2311" max="2311" width="7.69921875" style="152" customWidth="1"/>
    <col min="2312" max="2312" width="4" style="152" customWidth="1"/>
    <col min="2313" max="2313" width="8.5" style="152" customWidth="1"/>
    <col min="2314" max="2314" width="9.796875" style="152" customWidth="1"/>
    <col min="2315" max="2315" width="7" style="152" customWidth="1"/>
    <col min="2316" max="2316" width="6.09765625" style="152" customWidth="1"/>
    <col min="2317" max="2317" width="3.59765625" style="152" customWidth="1"/>
    <col min="2318" max="2318" width="3.69921875" style="152" customWidth="1"/>
    <col min="2319" max="2321" width="3.296875" style="152" customWidth="1"/>
    <col min="2322" max="2322" width="3.59765625" style="152" customWidth="1"/>
    <col min="2323" max="2323" width="3.09765625" style="152" customWidth="1"/>
    <col min="2324" max="2324" width="2.19921875" style="152" customWidth="1"/>
    <col min="2325" max="2562" width="8.19921875" style="152"/>
    <col min="2563" max="2564" width="4.19921875" style="152" customWidth="1"/>
    <col min="2565" max="2566" width="8.19921875" style="152"/>
    <col min="2567" max="2567" width="7.69921875" style="152" customWidth="1"/>
    <col min="2568" max="2568" width="4" style="152" customWidth="1"/>
    <col min="2569" max="2569" width="8.5" style="152" customWidth="1"/>
    <col min="2570" max="2570" width="9.796875" style="152" customWidth="1"/>
    <col min="2571" max="2571" width="7" style="152" customWidth="1"/>
    <col min="2572" max="2572" width="6.09765625" style="152" customWidth="1"/>
    <col min="2573" max="2573" width="3.59765625" style="152" customWidth="1"/>
    <col min="2574" max="2574" width="3.69921875" style="152" customWidth="1"/>
    <col min="2575" max="2577" width="3.296875" style="152" customWidth="1"/>
    <col min="2578" max="2578" width="3.59765625" style="152" customWidth="1"/>
    <col min="2579" max="2579" width="3.09765625" style="152" customWidth="1"/>
    <col min="2580" max="2580" width="2.19921875" style="152" customWidth="1"/>
    <col min="2581" max="2818" width="8.19921875" style="152"/>
    <col min="2819" max="2820" width="4.19921875" style="152" customWidth="1"/>
    <col min="2821" max="2822" width="8.19921875" style="152"/>
    <col min="2823" max="2823" width="7.69921875" style="152" customWidth="1"/>
    <col min="2824" max="2824" width="4" style="152" customWidth="1"/>
    <col min="2825" max="2825" width="8.5" style="152" customWidth="1"/>
    <col min="2826" max="2826" width="9.796875" style="152" customWidth="1"/>
    <col min="2827" max="2827" width="7" style="152" customWidth="1"/>
    <col min="2828" max="2828" width="6.09765625" style="152" customWidth="1"/>
    <col min="2829" max="2829" width="3.59765625" style="152" customWidth="1"/>
    <col min="2830" max="2830" width="3.69921875" style="152" customWidth="1"/>
    <col min="2831" max="2833" width="3.296875" style="152" customWidth="1"/>
    <col min="2834" max="2834" width="3.59765625" style="152" customWidth="1"/>
    <col min="2835" max="2835" width="3.09765625" style="152" customWidth="1"/>
    <col min="2836" max="2836" width="2.19921875" style="152" customWidth="1"/>
    <col min="2837" max="3074" width="8.19921875" style="152"/>
    <col min="3075" max="3076" width="4.19921875" style="152" customWidth="1"/>
    <col min="3077" max="3078" width="8.19921875" style="152"/>
    <col min="3079" max="3079" width="7.69921875" style="152" customWidth="1"/>
    <col min="3080" max="3080" width="4" style="152" customWidth="1"/>
    <col min="3081" max="3081" width="8.5" style="152" customWidth="1"/>
    <col min="3082" max="3082" width="9.796875" style="152" customWidth="1"/>
    <col min="3083" max="3083" width="7" style="152" customWidth="1"/>
    <col min="3084" max="3084" width="6.09765625" style="152" customWidth="1"/>
    <col min="3085" max="3085" width="3.59765625" style="152" customWidth="1"/>
    <col min="3086" max="3086" width="3.69921875" style="152" customWidth="1"/>
    <col min="3087" max="3089" width="3.296875" style="152" customWidth="1"/>
    <col min="3090" max="3090" width="3.59765625" style="152" customWidth="1"/>
    <col min="3091" max="3091" width="3.09765625" style="152" customWidth="1"/>
    <col min="3092" max="3092" width="2.19921875" style="152" customWidth="1"/>
    <col min="3093" max="3330" width="8.19921875" style="152"/>
    <col min="3331" max="3332" width="4.19921875" style="152" customWidth="1"/>
    <col min="3333" max="3334" width="8.19921875" style="152"/>
    <col min="3335" max="3335" width="7.69921875" style="152" customWidth="1"/>
    <col min="3336" max="3336" width="4" style="152" customWidth="1"/>
    <col min="3337" max="3337" width="8.5" style="152" customWidth="1"/>
    <col min="3338" max="3338" width="9.796875" style="152" customWidth="1"/>
    <col min="3339" max="3339" width="7" style="152" customWidth="1"/>
    <col min="3340" max="3340" width="6.09765625" style="152" customWidth="1"/>
    <col min="3341" max="3341" width="3.59765625" style="152" customWidth="1"/>
    <col min="3342" max="3342" width="3.69921875" style="152" customWidth="1"/>
    <col min="3343" max="3345" width="3.296875" style="152" customWidth="1"/>
    <col min="3346" max="3346" width="3.59765625" style="152" customWidth="1"/>
    <col min="3347" max="3347" width="3.09765625" style="152" customWidth="1"/>
    <col min="3348" max="3348" width="2.19921875" style="152" customWidth="1"/>
    <col min="3349" max="3586" width="8.19921875" style="152"/>
    <col min="3587" max="3588" width="4.19921875" style="152" customWidth="1"/>
    <col min="3589" max="3590" width="8.19921875" style="152"/>
    <col min="3591" max="3591" width="7.69921875" style="152" customWidth="1"/>
    <col min="3592" max="3592" width="4" style="152" customWidth="1"/>
    <col min="3593" max="3593" width="8.5" style="152" customWidth="1"/>
    <col min="3594" max="3594" width="9.796875" style="152" customWidth="1"/>
    <col min="3595" max="3595" width="7" style="152" customWidth="1"/>
    <col min="3596" max="3596" width="6.09765625" style="152" customWidth="1"/>
    <col min="3597" max="3597" width="3.59765625" style="152" customWidth="1"/>
    <col min="3598" max="3598" width="3.69921875" style="152" customWidth="1"/>
    <col min="3599" max="3601" width="3.296875" style="152" customWidth="1"/>
    <col min="3602" max="3602" width="3.59765625" style="152" customWidth="1"/>
    <col min="3603" max="3603" width="3.09765625" style="152" customWidth="1"/>
    <col min="3604" max="3604" width="2.19921875" style="152" customWidth="1"/>
    <col min="3605" max="3842" width="8.19921875" style="152"/>
    <col min="3843" max="3844" width="4.19921875" style="152" customWidth="1"/>
    <col min="3845" max="3846" width="8.19921875" style="152"/>
    <col min="3847" max="3847" width="7.69921875" style="152" customWidth="1"/>
    <col min="3848" max="3848" width="4" style="152" customWidth="1"/>
    <col min="3849" max="3849" width="8.5" style="152" customWidth="1"/>
    <col min="3850" max="3850" width="9.796875" style="152" customWidth="1"/>
    <col min="3851" max="3851" width="7" style="152" customWidth="1"/>
    <col min="3852" max="3852" width="6.09765625" style="152" customWidth="1"/>
    <col min="3853" max="3853" width="3.59765625" style="152" customWidth="1"/>
    <col min="3854" max="3854" width="3.69921875" style="152" customWidth="1"/>
    <col min="3855" max="3857" width="3.296875" style="152" customWidth="1"/>
    <col min="3858" max="3858" width="3.59765625" style="152" customWidth="1"/>
    <col min="3859" max="3859" width="3.09765625" style="152" customWidth="1"/>
    <col min="3860" max="3860" width="2.19921875" style="152" customWidth="1"/>
    <col min="3861" max="4098" width="8.19921875" style="152"/>
    <col min="4099" max="4100" width="4.19921875" style="152" customWidth="1"/>
    <col min="4101" max="4102" width="8.19921875" style="152"/>
    <col min="4103" max="4103" width="7.69921875" style="152" customWidth="1"/>
    <col min="4104" max="4104" width="4" style="152" customWidth="1"/>
    <col min="4105" max="4105" width="8.5" style="152" customWidth="1"/>
    <col min="4106" max="4106" width="9.796875" style="152" customWidth="1"/>
    <col min="4107" max="4107" width="7" style="152" customWidth="1"/>
    <col min="4108" max="4108" width="6.09765625" style="152" customWidth="1"/>
    <col min="4109" max="4109" width="3.59765625" style="152" customWidth="1"/>
    <col min="4110" max="4110" width="3.69921875" style="152" customWidth="1"/>
    <col min="4111" max="4113" width="3.296875" style="152" customWidth="1"/>
    <col min="4114" max="4114" width="3.59765625" style="152" customWidth="1"/>
    <col min="4115" max="4115" width="3.09765625" style="152" customWidth="1"/>
    <col min="4116" max="4116" width="2.19921875" style="152" customWidth="1"/>
    <col min="4117" max="4354" width="8.19921875" style="152"/>
    <col min="4355" max="4356" width="4.19921875" style="152" customWidth="1"/>
    <col min="4357" max="4358" width="8.19921875" style="152"/>
    <col min="4359" max="4359" width="7.69921875" style="152" customWidth="1"/>
    <col min="4360" max="4360" width="4" style="152" customWidth="1"/>
    <col min="4361" max="4361" width="8.5" style="152" customWidth="1"/>
    <col min="4362" max="4362" width="9.796875" style="152" customWidth="1"/>
    <col min="4363" max="4363" width="7" style="152" customWidth="1"/>
    <col min="4364" max="4364" width="6.09765625" style="152" customWidth="1"/>
    <col min="4365" max="4365" width="3.59765625" style="152" customWidth="1"/>
    <col min="4366" max="4366" width="3.69921875" style="152" customWidth="1"/>
    <col min="4367" max="4369" width="3.296875" style="152" customWidth="1"/>
    <col min="4370" max="4370" width="3.59765625" style="152" customWidth="1"/>
    <col min="4371" max="4371" width="3.09765625" style="152" customWidth="1"/>
    <col min="4372" max="4372" width="2.19921875" style="152" customWidth="1"/>
    <col min="4373" max="4610" width="8.19921875" style="152"/>
    <col min="4611" max="4612" width="4.19921875" style="152" customWidth="1"/>
    <col min="4613" max="4614" width="8.19921875" style="152"/>
    <col min="4615" max="4615" width="7.69921875" style="152" customWidth="1"/>
    <col min="4616" max="4616" width="4" style="152" customWidth="1"/>
    <col min="4617" max="4617" width="8.5" style="152" customWidth="1"/>
    <col min="4618" max="4618" width="9.796875" style="152" customWidth="1"/>
    <col min="4619" max="4619" width="7" style="152" customWidth="1"/>
    <col min="4620" max="4620" width="6.09765625" style="152" customWidth="1"/>
    <col min="4621" max="4621" width="3.59765625" style="152" customWidth="1"/>
    <col min="4622" max="4622" width="3.69921875" style="152" customWidth="1"/>
    <col min="4623" max="4625" width="3.296875" style="152" customWidth="1"/>
    <col min="4626" max="4626" width="3.59765625" style="152" customWidth="1"/>
    <col min="4627" max="4627" width="3.09765625" style="152" customWidth="1"/>
    <col min="4628" max="4628" width="2.19921875" style="152" customWidth="1"/>
    <col min="4629" max="4866" width="8.19921875" style="152"/>
    <col min="4867" max="4868" width="4.19921875" style="152" customWidth="1"/>
    <col min="4869" max="4870" width="8.19921875" style="152"/>
    <col min="4871" max="4871" width="7.69921875" style="152" customWidth="1"/>
    <col min="4872" max="4872" width="4" style="152" customWidth="1"/>
    <col min="4873" max="4873" width="8.5" style="152" customWidth="1"/>
    <col min="4874" max="4874" width="9.796875" style="152" customWidth="1"/>
    <col min="4875" max="4875" width="7" style="152" customWidth="1"/>
    <col min="4876" max="4876" width="6.09765625" style="152" customWidth="1"/>
    <col min="4877" max="4877" width="3.59765625" style="152" customWidth="1"/>
    <col min="4878" max="4878" width="3.69921875" style="152" customWidth="1"/>
    <col min="4879" max="4881" width="3.296875" style="152" customWidth="1"/>
    <col min="4882" max="4882" width="3.59765625" style="152" customWidth="1"/>
    <col min="4883" max="4883" width="3.09765625" style="152" customWidth="1"/>
    <col min="4884" max="4884" width="2.19921875" style="152" customWidth="1"/>
    <col min="4885" max="5122" width="8.19921875" style="152"/>
    <col min="5123" max="5124" width="4.19921875" style="152" customWidth="1"/>
    <col min="5125" max="5126" width="8.19921875" style="152"/>
    <col min="5127" max="5127" width="7.69921875" style="152" customWidth="1"/>
    <col min="5128" max="5128" width="4" style="152" customWidth="1"/>
    <col min="5129" max="5129" width="8.5" style="152" customWidth="1"/>
    <col min="5130" max="5130" width="9.796875" style="152" customWidth="1"/>
    <col min="5131" max="5131" width="7" style="152" customWidth="1"/>
    <col min="5132" max="5132" width="6.09765625" style="152" customWidth="1"/>
    <col min="5133" max="5133" width="3.59765625" style="152" customWidth="1"/>
    <col min="5134" max="5134" width="3.69921875" style="152" customWidth="1"/>
    <col min="5135" max="5137" width="3.296875" style="152" customWidth="1"/>
    <col min="5138" max="5138" width="3.59765625" style="152" customWidth="1"/>
    <col min="5139" max="5139" width="3.09765625" style="152" customWidth="1"/>
    <col min="5140" max="5140" width="2.19921875" style="152" customWidth="1"/>
    <col min="5141" max="5378" width="8.19921875" style="152"/>
    <col min="5379" max="5380" width="4.19921875" style="152" customWidth="1"/>
    <col min="5381" max="5382" width="8.19921875" style="152"/>
    <col min="5383" max="5383" width="7.69921875" style="152" customWidth="1"/>
    <col min="5384" max="5384" width="4" style="152" customWidth="1"/>
    <col min="5385" max="5385" width="8.5" style="152" customWidth="1"/>
    <col min="5386" max="5386" width="9.796875" style="152" customWidth="1"/>
    <col min="5387" max="5387" width="7" style="152" customWidth="1"/>
    <col min="5388" max="5388" width="6.09765625" style="152" customWidth="1"/>
    <col min="5389" max="5389" width="3.59765625" style="152" customWidth="1"/>
    <col min="5390" max="5390" width="3.69921875" style="152" customWidth="1"/>
    <col min="5391" max="5393" width="3.296875" style="152" customWidth="1"/>
    <col min="5394" max="5394" width="3.59765625" style="152" customWidth="1"/>
    <col min="5395" max="5395" width="3.09765625" style="152" customWidth="1"/>
    <col min="5396" max="5396" width="2.19921875" style="152" customWidth="1"/>
    <col min="5397" max="5634" width="8.19921875" style="152"/>
    <col min="5635" max="5636" width="4.19921875" style="152" customWidth="1"/>
    <col min="5637" max="5638" width="8.19921875" style="152"/>
    <col min="5639" max="5639" width="7.69921875" style="152" customWidth="1"/>
    <col min="5640" max="5640" width="4" style="152" customWidth="1"/>
    <col min="5641" max="5641" width="8.5" style="152" customWidth="1"/>
    <col min="5642" max="5642" width="9.796875" style="152" customWidth="1"/>
    <col min="5643" max="5643" width="7" style="152" customWidth="1"/>
    <col min="5644" max="5644" width="6.09765625" style="152" customWidth="1"/>
    <col min="5645" max="5645" width="3.59765625" style="152" customWidth="1"/>
    <col min="5646" max="5646" width="3.69921875" style="152" customWidth="1"/>
    <col min="5647" max="5649" width="3.296875" style="152" customWidth="1"/>
    <col min="5650" max="5650" width="3.59765625" style="152" customWidth="1"/>
    <col min="5651" max="5651" width="3.09765625" style="152" customWidth="1"/>
    <col min="5652" max="5652" width="2.19921875" style="152" customWidth="1"/>
    <col min="5653" max="5890" width="8.19921875" style="152"/>
    <col min="5891" max="5892" width="4.19921875" style="152" customWidth="1"/>
    <col min="5893" max="5894" width="8.19921875" style="152"/>
    <col min="5895" max="5895" width="7.69921875" style="152" customWidth="1"/>
    <col min="5896" max="5896" width="4" style="152" customWidth="1"/>
    <col min="5897" max="5897" width="8.5" style="152" customWidth="1"/>
    <col min="5898" max="5898" width="9.796875" style="152" customWidth="1"/>
    <col min="5899" max="5899" width="7" style="152" customWidth="1"/>
    <col min="5900" max="5900" width="6.09765625" style="152" customWidth="1"/>
    <col min="5901" max="5901" width="3.59765625" style="152" customWidth="1"/>
    <col min="5902" max="5902" width="3.69921875" style="152" customWidth="1"/>
    <col min="5903" max="5905" width="3.296875" style="152" customWidth="1"/>
    <col min="5906" max="5906" width="3.59765625" style="152" customWidth="1"/>
    <col min="5907" max="5907" width="3.09765625" style="152" customWidth="1"/>
    <col min="5908" max="5908" width="2.19921875" style="152" customWidth="1"/>
    <col min="5909" max="6146" width="8.19921875" style="152"/>
    <col min="6147" max="6148" width="4.19921875" style="152" customWidth="1"/>
    <col min="6149" max="6150" width="8.19921875" style="152"/>
    <col min="6151" max="6151" width="7.69921875" style="152" customWidth="1"/>
    <col min="6152" max="6152" width="4" style="152" customWidth="1"/>
    <col min="6153" max="6153" width="8.5" style="152" customWidth="1"/>
    <col min="6154" max="6154" width="9.796875" style="152" customWidth="1"/>
    <col min="6155" max="6155" width="7" style="152" customWidth="1"/>
    <col min="6156" max="6156" width="6.09765625" style="152" customWidth="1"/>
    <col min="6157" max="6157" width="3.59765625" style="152" customWidth="1"/>
    <col min="6158" max="6158" width="3.69921875" style="152" customWidth="1"/>
    <col min="6159" max="6161" width="3.296875" style="152" customWidth="1"/>
    <col min="6162" max="6162" width="3.59765625" style="152" customWidth="1"/>
    <col min="6163" max="6163" width="3.09765625" style="152" customWidth="1"/>
    <col min="6164" max="6164" width="2.19921875" style="152" customWidth="1"/>
    <col min="6165" max="6402" width="8.19921875" style="152"/>
    <col min="6403" max="6404" width="4.19921875" style="152" customWidth="1"/>
    <col min="6405" max="6406" width="8.19921875" style="152"/>
    <col min="6407" max="6407" width="7.69921875" style="152" customWidth="1"/>
    <col min="6408" max="6408" width="4" style="152" customWidth="1"/>
    <col min="6409" max="6409" width="8.5" style="152" customWidth="1"/>
    <col min="6410" max="6410" width="9.796875" style="152" customWidth="1"/>
    <col min="6411" max="6411" width="7" style="152" customWidth="1"/>
    <col min="6412" max="6412" width="6.09765625" style="152" customWidth="1"/>
    <col min="6413" max="6413" width="3.59765625" style="152" customWidth="1"/>
    <col min="6414" max="6414" width="3.69921875" style="152" customWidth="1"/>
    <col min="6415" max="6417" width="3.296875" style="152" customWidth="1"/>
    <col min="6418" max="6418" width="3.59765625" style="152" customWidth="1"/>
    <col min="6419" max="6419" width="3.09765625" style="152" customWidth="1"/>
    <col min="6420" max="6420" width="2.19921875" style="152" customWidth="1"/>
    <col min="6421" max="6658" width="8.19921875" style="152"/>
    <col min="6659" max="6660" width="4.19921875" style="152" customWidth="1"/>
    <col min="6661" max="6662" width="8.19921875" style="152"/>
    <col min="6663" max="6663" width="7.69921875" style="152" customWidth="1"/>
    <col min="6664" max="6664" width="4" style="152" customWidth="1"/>
    <col min="6665" max="6665" width="8.5" style="152" customWidth="1"/>
    <col min="6666" max="6666" width="9.796875" style="152" customWidth="1"/>
    <col min="6667" max="6667" width="7" style="152" customWidth="1"/>
    <col min="6668" max="6668" width="6.09765625" style="152" customWidth="1"/>
    <col min="6669" max="6669" width="3.59765625" style="152" customWidth="1"/>
    <col min="6670" max="6670" width="3.69921875" style="152" customWidth="1"/>
    <col min="6671" max="6673" width="3.296875" style="152" customWidth="1"/>
    <col min="6674" max="6674" width="3.59765625" style="152" customWidth="1"/>
    <col min="6675" max="6675" width="3.09765625" style="152" customWidth="1"/>
    <col min="6676" max="6676" width="2.19921875" style="152" customWidth="1"/>
    <col min="6677" max="6914" width="8.19921875" style="152"/>
    <col min="6915" max="6916" width="4.19921875" style="152" customWidth="1"/>
    <col min="6917" max="6918" width="8.19921875" style="152"/>
    <col min="6919" max="6919" width="7.69921875" style="152" customWidth="1"/>
    <col min="6920" max="6920" width="4" style="152" customWidth="1"/>
    <col min="6921" max="6921" width="8.5" style="152" customWidth="1"/>
    <col min="6922" max="6922" width="9.796875" style="152" customWidth="1"/>
    <col min="6923" max="6923" width="7" style="152" customWidth="1"/>
    <col min="6924" max="6924" width="6.09765625" style="152" customWidth="1"/>
    <col min="6925" max="6925" width="3.59765625" style="152" customWidth="1"/>
    <col min="6926" max="6926" width="3.69921875" style="152" customWidth="1"/>
    <col min="6927" max="6929" width="3.296875" style="152" customWidth="1"/>
    <col min="6930" max="6930" width="3.59765625" style="152" customWidth="1"/>
    <col min="6931" max="6931" width="3.09765625" style="152" customWidth="1"/>
    <col min="6932" max="6932" width="2.19921875" style="152" customWidth="1"/>
    <col min="6933" max="7170" width="8.19921875" style="152"/>
    <col min="7171" max="7172" width="4.19921875" style="152" customWidth="1"/>
    <col min="7173" max="7174" width="8.19921875" style="152"/>
    <col min="7175" max="7175" width="7.69921875" style="152" customWidth="1"/>
    <col min="7176" max="7176" width="4" style="152" customWidth="1"/>
    <col min="7177" max="7177" width="8.5" style="152" customWidth="1"/>
    <col min="7178" max="7178" width="9.796875" style="152" customWidth="1"/>
    <col min="7179" max="7179" width="7" style="152" customWidth="1"/>
    <col min="7180" max="7180" width="6.09765625" style="152" customWidth="1"/>
    <col min="7181" max="7181" width="3.59765625" style="152" customWidth="1"/>
    <col min="7182" max="7182" width="3.69921875" style="152" customWidth="1"/>
    <col min="7183" max="7185" width="3.296875" style="152" customWidth="1"/>
    <col min="7186" max="7186" width="3.59765625" style="152" customWidth="1"/>
    <col min="7187" max="7187" width="3.09765625" style="152" customWidth="1"/>
    <col min="7188" max="7188" width="2.19921875" style="152" customWidth="1"/>
    <col min="7189" max="7426" width="8.19921875" style="152"/>
    <col min="7427" max="7428" width="4.19921875" style="152" customWidth="1"/>
    <col min="7429" max="7430" width="8.19921875" style="152"/>
    <col min="7431" max="7431" width="7.69921875" style="152" customWidth="1"/>
    <col min="7432" max="7432" width="4" style="152" customWidth="1"/>
    <col min="7433" max="7433" width="8.5" style="152" customWidth="1"/>
    <col min="7434" max="7434" width="9.796875" style="152" customWidth="1"/>
    <col min="7435" max="7435" width="7" style="152" customWidth="1"/>
    <col min="7436" max="7436" width="6.09765625" style="152" customWidth="1"/>
    <col min="7437" max="7437" width="3.59765625" style="152" customWidth="1"/>
    <col min="7438" max="7438" width="3.69921875" style="152" customWidth="1"/>
    <col min="7439" max="7441" width="3.296875" style="152" customWidth="1"/>
    <col min="7442" max="7442" width="3.59765625" style="152" customWidth="1"/>
    <col min="7443" max="7443" width="3.09765625" style="152" customWidth="1"/>
    <col min="7444" max="7444" width="2.19921875" style="152" customWidth="1"/>
    <col min="7445" max="7682" width="8.19921875" style="152"/>
    <col min="7683" max="7684" width="4.19921875" style="152" customWidth="1"/>
    <col min="7685" max="7686" width="8.19921875" style="152"/>
    <col min="7687" max="7687" width="7.69921875" style="152" customWidth="1"/>
    <col min="7688" max="7688" width="4" style="152" customWidth="1"/>
    <col min="7689" max="7689" width="8.5" style="152" customWidth="1"/>
    <col min="7690" max="7690" width="9.796875" style="152" customWidth="1"/>
    <col min="7691" max="7691" width="7" style="152" customWidth="1"/>
    <col min="7692" max="7692" width="6.09765625" style="152" customWidth="1"/>
    <col min="7693" max="7693" width="3.59765625" style="152" customWidth="1"/>
    <col min="7694" max="7694" width="3.69921875" style="152" customWidth="1"/>
    <col min="7695" max="7697" width="3.296875" style="152" customWidth="1"/>
    <col min="7698" max="7698" width="3.59765625" style="152" customWidth="1"/>
    <col min="7699" max="7699" width="3.09765625" style="152" customWidth="1"/>
    <col min="7700" max="7700" width="2.19921875" style="152" customWidth="1"/>
    <col min="7701" max="7938" width="8.19921875" style="152"/>
    <col min="7939" max="7940" width="4.19921875" style="152" customWidth="1"/>
    <col min="7941" max="7942" width="8.19921875" style="152"/>
    <col min="7943" max="7943" width="7.69921875" style="152" customWidth="1"/>
    <col min="7944" max="7944" width="4" style="152" customWidth="1"/>
    <col min="7945" max="7945" width="8.5" style="152" customWidth="1"/>
    <col min="7946" max="7946" width="9.796875" style="152" customWidth="1"/>
    <col min="7947" max="7947" width="7" style="152" customWidth="1"/>
    <col min="7948" max="7948" width="6.09765625" style="152" customWidth="1"/>
    <col min="7949" max="7949" width="3.59765625" style="152" customWidth="1"/>
    <col min="7950" max="7950" width="3.69921875" style="152" customWidth="1"/>
    <col min="7951" max="7953" width="3.296875" style="152" customWidth="1"/>
    <col min="7954" max="7954" width="3.59765625" style="152" customWidth="1"/>
    <col min="7955" max="7955" width="3.09765625" style="152" customWidth="1"/>
    <col min="7956" max="7956" width="2.19921875" style="152" customWidth="1"/>
    <col min="7957" max="8194" width="8.19921875" style="152"/>
    <col min="8195" max="8196" width="4.19921875" style="152" customWidth="1"/>
    <col min="8197" max="8198" width="8.19921875" style="152"/>
    <col min="8199" max="8199" width="7.69921875" style="152" customWidth="1"/>
    <col min="8200" max="8200" width="4" style="152" customWidth="1"/>
    <col min="8201" max="8201" width="8.5" style="152" customWidth="1"/>
    <col min="8202" max="8202" width="9.796875" style="152" customWidth="1"/>
    <col min="8203" max="8203" width="7" style="152" customWidth="1"/>
    <col min="8204" max="8204" width="6.09765625" style="152" customWidth="1"/>
    <col min="8205" max="8205" width="3.59765625" style="152" customWidth="1"/>
    <col min="8206" max="8206" width="3.69921875" style="152" customWidth="1"/>
    <col min="8207" max="8209" width="3.296875" style="152" customWidth="1"/>
    <col min="8210" max="8210" width="3.59765625" style="152" customWidth="1"/>
    <col min="8211" max="8211" width="3.09765625" style="152" customWidth="1"/>
    <col min="8212" max="8212" width="2.19921875" style="152" customWidth="1"/>
    <col min="8213" max="8450" width="8.19921875" style="152"/>
    <col min="8451" max="8452" width="4.19921875" style="152" customWidth="1"/>
    <col min="8453" max="8454" width="8.19921875" style="152"/>
    <col min="8455" max="8455" width="7.69921875" style="152" customWidth="1"/>
    <col min="8456" max="8456" width="4" style="152" customWidth="1"/>
    <col min="8457" max="8457" width="8.5" style="152" customWidth="1"/>
    <col min="8458" max="8458" width="9.796875" style="152" customWidth="1"/>
    <col min="8459" max="8459" width="7" style="152" customWidth="1"/>
    <col min="8460" max="8460" width="6.09765625" style="152" customWidth="1"/>
    <col min="8461" max="8461" width="3.59765625" style="152" customWidth="1"/>
    <col min="8462" max="8462" width="3.69921875" style="152" customWidth="1"/>
    <col min="8463" max="8465" width="3.296875" style="152" customWidth="1"/>
    <col min="8466" max="8466" width="3.59765625" style="152" customWidth="1"/>
    <col min="8467" max="8467" width="3.09765625" style="152" customWidth="1"/>
    <col min="8468" max="8468" width="2.19921875" style="152" customWidth="1"/>
    <col min="8469" max="8706" width="8.19921875" style="152"/>
    <col min="8707" max="8708" width="4.19921875" style="152" customWidth="1"/>
    <col min="8709" max="8710" width="8.19921875" style="152"/>
    <col min="8711" max="8711" width="7.69921875" style="152" customWidth="1"/>
    <col min="8712" max="8712" width="4" style="152" customWidth="1"/>
    <col min="8713" max="8713" width="8.5" style="152" customWidth="1"/>
    <col min="8714" max="8714" width="9.796875" style="152" customWidth="1"/>
    <col min="8715" max="8715" width="7" style="152" customWidth="1"/>
    <col min="8716" max="8716" width="6.09765625" style="152" customWidth="1"/>
    <col min="8717" max="8717" width="3.59765625" style="152" customWidth="1"/>
    <col min="8718" max="8718" width="3.69921875" style="152" customWidth="1"/>
    <col min="8719" max="8721" width="3.296875" style="152" customWidth="1"/>
    <col min="8722" max="8722" width="3.59765625" style="152" customWidth="1"/>
    <col min="8723" max="8723" width="3.09765625" style="152" customWidth="1"/>
    <col min="8724" max="8724" width="2.19921875" style="152" customWidth="1"/>
    <col min="8725" max="8962" width="8.19921875" style="152"/>
    <col min="8963" max="8964" width="4.19921875" style="152" customWidth="1"/>
    <col min="8965" max="8966" width="8.19921875" style="152"/>
    <col min="8967" max="8967" width="7.69921875" style="152" customWidth="1"/>
    <col min="8968" max="8968" width="4" style="152" customWidth="1"/>
    <col min="8969" max="8969" width="8.5" style="152" customWidth="1"/>
    <col min="8970" max="8970" width="9.796875" style="152" customWidth="1"/>
    <col min="8971" max="8971" width="7" style="152" customWidth="1"/>
    <col min="8972" max="8972" width="6.09765625" style="152" customWidth="1"/>
    <col min="8973" max="8973" width="3.59765625" style="152" customWidth="1"/>
    <col min="8974" max="8974" width="3.69921875" style="152" customWidth="1"/>
    <col min="8975" max="8977" width="3.296875" style="152" customWidth="1"/>
    <col min="8978" max="8978" width="3.59765625" style="152" customWidth="1"/>
    <col min="8979" max="8979" width="3.09765625" style="152" customWidth="1"/>
    <col min="8980" max="8980" width="2.19921875" style="152" customWidth="1"/>
    <col min="8981" max="9218" width="8.19921875" style="152"/>
    <col min="9219" max="9220" width="4.19921875" style="152" customWidth="1"/>
    <col min="9221" max="9222" width="8.19921875" style="152"/>
    <col min="9223" max="9223" width="7.69921875" style="152" customWidth="1"/>
    <col min="9224" max="9224" width="4" style="152" customWidth="1"/>
    <col min="9225" max="9225" width="8.5" style="152" customWidth="1"/>
    <col min="9226" max="9226" width="9.796875" style="152" customWidth="1"/>
    <col min="9227" max="9227" width="7" style="152" customWidth="1"/>
    <col min="9228" max="9228" width="6.09765625" style="152" customWidth="1"/>
    <col min="9229" max="9229" width="3.59765625" style="152" customWidth="1"/>
    <col min="9230" max="9230" width="3.69921875" style="152" customWidth="1"/>
    <col min="9231" max="9233" width="3.296875" style="152" customWidth="1"/>
    <col min="9234" max="9234" width="3.59765625" style="152" customWidth="1"/>
    <col min="9235" max="9235" width="3.09765625" style="152" customWidth="1"/>
    <col min="9236" max="9236" width="2.19921875" style="152" customWidth="1"/>
    <col min="9237" max="9474" width="8.19921875" style="152"/>
    <col min="9475" max="9476" width="4.19921875" style="152" customWidth="1"/>
    <col min="9477" max="9478" width="8.19921875" style="152"/>
    <col min="9479" max="9479" width="7.69921875" style="152" customWidth="1"/>
    <col min="9480" max="9480" width="4" style="152" customWidth="1"/>
    <col min="9481" max="9481" width="8.5" style="152" customWidth="1"/>
    <col min="9482" max="9482" width="9.796875" style="152" customWidth="1"/>
    <col min="9483" max="9483" width="7" style="152" customWidth="1"/>
    <col min="9484" max="9484" width="6.09765625" style="152" customWidth="1"/>
    <col min="9485" max="9485" width="3.59765625" style="152" customWidth="1"/>
    <col min="9486" max="9486" width="3.69921875" style="152" customWidth="1"/>
    <col min="9487" max="9489" width="3.296875" style="152" customWidth="1"/>
    <col min="9490" max="9490" width="3.59765625" style="152" customWidth="1"/>
    <col min="9491" max="9491" width="3.09765625" style="152" customWidth="1"/>
    <col min="9492" max="9492" width="2.19921875" style="152" customWidth="1"/>
    <col min="9493" max="9730" width="8.19921875" style="152"/>
    <col min="9731" max="9732" width="4.19921875" style="152" customWidth="1"/>
    <col min="9733" max="9734" width="8.19921875" style="152"/>
    <col min="9735" max="9735" width="7.69921875" style="152" customWidth="1"/>
    <col min="9736" max="9736" width="4" style="152" customWidth="1"/>
    <col min="9737" max="9737" width="8.5" style="152" customWidth="1"/>
    <col min="9738" max="9738" width="9.796875" style="152" customWidth="1"/>
    <col min="9739" max="9739" width="7" style="152" customWidth="1"/>
    <col min="9740" max="9740" width="6.09765625" style="152" customWidth="1"/>
    <col min="9741" max="9741" width="3.59765625" style="152" customWidth="1"/>
    <col min="9742" max="9742" width="3.69921875" style="152" customWidth="1"/>
    <col min="9743" max="9745" width="3.296875" style="152" customWidth="1"/>
    <col min="9746" max="9746" width="3.59765625" style="152" customWidth="1"/>
    <col min="9747" max="9747" width="3.09765625" style="152" customWidth="1"/>
    <col min="9748" max="9748" width="2.19921875" style="152" customWidth="1"/>
    <col min="9749" max="9986" width="8.19921875" style="152"/>
    <col min="9987" max="9988" width="4.19921875" style="152" customWidth="1"/>
    <col min="9989" max="9990" width="8.19921875" style="152"/>
    <col min="9991" max="9991" width="7.69921875" style="152" customWidth="1"/>
    <col min="9992" max="9992" width="4" style="152" customWidth="1"/>
    <col min="9993" max="9993" width="8.5" style="152" customWidth="1"/>
    <col min="9994" max="9994" width="9.796875" style="152" customWidth="1"/>
    <col min="9995" max="9995" width="7" style="152" customWidth="1"/>
    <col min="9996" max="9996" width="6.09765625" style="152" customWidth="1"/>
    <col min="9997" max="9997" width="3.59765625" style="152" customWidth="1"/>
    <col min="9998" max="9998" width="3.69921875" style="152" customWidth="1"/>
    <col min="9999" max="10001" width="3.296875" style="152" customWidth="1"/>
    <col min="10002" max="10002" width="3.59765625" style="152" customWidth="1"/>
    <col min="10003" max="10003" width="3.09765625" style="152" customWidth="1"/>
    <col min="10004" max="10004" width="2.19921875" style="152" customWidth="1"/>
    <col min="10005" max="10242" width="8.19921875" style="152"/>
    <col min="10243" max="10244" width="4.19921875" style="152" customWidth="1"/>
    <col min="10245" max="10246" width="8.19921875" style="152"/>
    <col min="10247" max="10247" width="7.69921875" style="152" customWidth="1"/>
    <col min="10248" max="10248" width="4" style="152" customWidth="1"/>
    <col min="10249" max="10249" width="8.5" style="152" customWidth="1"/>
    <col min="10250" max="10250" width="9.796875" style="152" customWidth="1"/>
    <col min="10251" max="10251" width="7" style="152" customWidth="1"/>
    <col min="10252" max="10252" width="6.09765625" style="152" customWidth="1"/>
    <col min="10253" max="10253" width="3.59765625" style="152" customWidth="1"/>
    <col min="10254" max="10254" width="3.69921875" style="152" customWidth="1"/>
    <col min="10255" max="10257" width="3.296875" style="152" customWidth="1"/>
    <col min="10258" max="10258" width="3.59765625" style="152" customWidth="1"/>
    <col min="10259" max="10259" width="3.09765625" style="152" customWidth="1"/>
    <col min="10260" max="10260" width="2.19921875" style="152" customWidth="1"/>
    <col min="10261" max="10498" width="8.19921875" style="152"/>
    <col min="10499" max="10500" width="4.19921875" style="152" customWidth="1"/>
    <col min="10501" max="10502" width="8.19921875" style="152"/>
    <col min="10503" max="10503" width="7.69921875" style="152" customWidth="1"/>
    <col min="10504" max="10504" width="4" style="152" customWidth="1"/>
    <col min="10505" max="10505" width="8.5" style="152" customWidth="1"/>
    <col min="10506" max="10506" width="9.796875" style="152" customWidth="1"/>
    <col min="10507" max="10507" width="7" style="152" customWidth="1"/>
    <col min="10508" max="10508" width="6.09765625" style="152" customWidth="1"/>
    <col min="10509" max="10509" width="3.59765625" style="152" customWidth="1"/>
    <col min="10510" max="10510" width="3.69921875" style="152" customWidth="1"/>
    <col min="10511" max="10513" width="3.296875" style="152" customWidth="1"/>
    <col min="10514" max="10514" width="3.59765625" style="152" customWidth="1"/>
    <col min="10515" max="10515" width="3.09765625" style="152" customWidth="1"/>
    <col min="10516" max="10516" width="2.19921875" style="152" customWidth="1"/>
    <col min="10517" max="10754" width="8.19921875" style="152"/>
    <col min="10755" max="10756" width="4.19921875" style="152" customWidth="1"/>
    <col min="10757" max="10758" width="8.19921875" style="152"/>
    <col min="10759" max="10759" width="7.69921875" style="152" customWidth="1"/>
    <col min="10760" max="10760" width="4" style="152" customWidth="1"/>
    <col min="10761" max="10761" width="8.5" style="152" customWidth="1"/>
    <col min="10762" max="10762" width="9.796875" style="152" customWidth="1"/>
    <col min="10763" max="10763" width="7" style="152" customWidth="1"/>
    <col min="10764" max="10764" width="6.09765625" style="152" customWidth="1"/>
    <col min="10765" max="10765" width="3.59765625" style="152" customWidth="1"/>
    <col min="10766" max="10766" width="3.69921875" style="152" customWidth="1"/>
    <col min="10767" max="10769" width="3.296875" style="152" customWidth="1"/>
    <col min="10770" max="10770" width="3.59765625" style="152" customWidth="1"/>
    <col min="10771" max="10771" width="3.09765625" style="152" customWidth="1"/>
    <col min="10772" max="10772" width="2.19921875" style="152" customWidth="1"/>
    <col min="10773" max="11010" width="8.19921875" style="152"/>
    <col min="11011" max="11012" width="4.19921875" style="152" customWidth="1"/>
    <col min="11013" max="11014" width="8.19921875" style="152"/>
    <col min="11015" max="11015" width="7.69921875" style="152" customWidth="1"/>
    <col min="11016" max="11016" width="4" style="152" customWidth="1"/>
    <col min="11017" max="11017" width="8.5" style="152" customWidth="1"/>
    <col min="11018" max="11018" width="9.796875" style="152" customWidth="1"/>
    <col min="11019" max="11019" width="7" style="152" customWidth="1"/>
    <col min="11020" max="11020" width="6.09765625" style="152" customWidth="1"/>
    <col min="11021" max="11021" width="3.59765625" style="152" customWidth="1"/>
    <col min="11022" max="11022" width="3.69921875" style="152" customWidth="1"/>
    <col min="11023" max="11025" width="3.296875" style="152" customWidth="1"/>
    <col min="11026" max="11026" width="3.59765625" style="152" customWidth="1"/>
    <col min="11027" max="11027" width="3.09765625" style="152" customWidth="1"/>
    <col min="11028" max="11028" width="2.19921875" style="152" customWidth="1"/>
    <col min="11029" max="11266" width="8.19921875" style="152"/>
    <col min="11267" max="11268" width="4.19921875" style="152" customWidth="1"/>
    <col min="11269" max="11270" width="8.19921875" style="152"/>
    <col min="11271" max="11271" width="7.69921875" style="152" customWidth="1"/>
    <col min="11272" max="11272" width="4" style="152" customWidth="1"/>
    <col min="11273" max="11273" width="8.5" style="152" customWidth="1"/>
    <col min="11274" max="11274" width="9.796875" style="152" customWidth="1"/>
    <col min="11275" max="11275" width="7" style="152" customWidth="1"/>
    <col min="11276" max="11276" width="6.09765625" style="152" customWidth="1"/>
    <col min="11277" max="11277" width="3.59765625" style="152" customWidth="1"/>
    <col min="11278" max="11278" width="3.69921875" style="152" customWidth="1"/>
    <col min="11279" max="11281" width="3.296875" style="152" customWidth="1"/>
    <col min="11282" max="11282" width="3.59765625" style="152" customWidth="1"/>
    <col min="11283" max="11283" width="3.09765625" style="152" customWidth="1"/>
    <col min="11284" max="11284" width="2.19921875" style="152" customWidth="1"/>
    <col min="11285" max="11522" width="8.19921875" style="152"/>
    <col min="11523" max="11524" width="4.19921875" style="152" customWidth="1"/>
    <col min="11525" max="11526" width="8.19921875" style="152"/>
    <col min="11527" max="11527" width="7.69921875" style="152" customWidth="1"/>
    <col min="11528" max="11528" width="4" style="152" customWidth="1"/>
    <col min="11529" max="11529" width="8.5" style="152" customWidth="1"/>
    <col min="11530" max="11530" width="9.796875" style="152" customWidth="1"/>
    <col min="11531" max="11531" width="7" style="152" customWidth="1"/>
    <col min="11532" max="11532" width="6.09765625" style="152" customWidth="1"/>
    <col min="11533" max="11533" width="3.59765625" style="152" customWidth="1"/>
    <col min="11534" max="11534" width="3.69921875" style="152" customWidth="1"/>
    <col min="11535" max="11537" width="3.296875" style="152" customWidth="1"/>
    <col min="11538" max="11538" width="3.59765625" style="152" customWidth="1"/>
    <col min="11539" max="11539" width="3.09765625" style="152" customWidth="1"/>
    <col min="11540" max="11540" width="2.19921875" style="152" customWidth="1"/>
    <col min="11541" max="11778" width="8.19921875" style="152"/>
    <col min="11779" max="11780" width="4.19921875" style="152" customWidth="1"/>
    <col min="11781" max="11782" width="8.19921875" style="152"/>
    <col min="11783" max="11783" width="7.69921875" style="152" customWidth="1"/>
    <col min="11784" max="11784" width="4" style="152" customWidth="1"/>
    <col min="11785" max="11785" width="8.5" style="152" customWidth="1"/>
    <col min="11786" max="11786" width="9.796875" style="152" customWidth="1"/>
    <col min="11787" max="11787" width="7" style="152" customWidth="1"/>
    <col min="11788" max="11788" width="6.09765625" style="152" customWidth="1"/>
    <col min="11789" max="11789" width="3.59765625" style="152" customWidth="1"/>
    <col min="11790" max="11790" width="3.69921875" style="152" customWidth="1"/>
    <col min="11791" max="11793" width="3.296875" style="152" customWidth="1"/>
    <col min="11794" max="11794" width="3.59765625" style="152" customWidth="1"/>
    <col min="11795" max="11795" width="3.09765625" style="152" customWidth="1"/>
    <col min="11796" max="11796" width="2.19921875" style="152" customWidth="1"/>
    <col min="11797" max="12034" width="8.19921875" style="152"/>
    <col min="12035" max="12036" width="4.19921875" style="152" customWidth="1"/>
    <col min="12037" max="12038" width="8.19921875" style="152"/>
    <col min="12039" max="12039" width="7.69921875" style="152" customWidth="1"/>
    <col min="12040" max="12040" width="4" style="152" customWidth="1"/>
    <col min="12041" max="12041" width="8.5" style="152" customWidth="1"/>
    <col min="12042" max="12042" width="9.796875" style="152" customWidth="1"/>
    <col min="12043" max="12043" width="7" style="152" customWidth="1"/>
    <col min="12044" max="12044" width="6.09765625" style="152" customWidth="1"/>
    <col min="12045" max="12045" width="3.59765625" style="152" customWidth="1"/>
    <col min="12046" max="12046" width="3.69921875" style="152" customWidth="1"/>
    <col min="12047" max="12049" width="3.296875" style="152" customWidth="1"/>
    <col min="12050" max="12050" width="3.59765625" style="152" customWidth="1"/>
    <col min="12051" max="12051" width="3.09765625" style="152" customWidth="1"/>
    <col min="12052" max="12052" width="2.19921875" style="152" customWidth="1"/>
    <col min="12053" max="12290" width="8.19921875" style="152"/>
    <col min="12291" max="12292" width="4.19921875" style="152" customWidth="1"/>
    <col min="12293" max="12294" width="8.19921875" style="152"/>
    <col min="12295" max="12295" width="7.69921875" style="152" customWidth="1"/>
    <col min="12296" max="12296" width="4" style="152" customWidth="1"/>
    <col min="12297" max="12297" width="8.5" style="152" customWidth="1"/>
    <col min="12298" max="12298" width="9.796875" style="152" customWidth="1"/>
    <col min="12299" max="12299" width="7" style="152" customWidth="1"/>
    <col min="12300" max="12300" width="6.09765625" style="152" customWidth="1"/>
    <col min="12301" max="12301" width="3.59765625" style="152" customWidth="1"/>
    <col min="12302" max="12302" width="3.69921875" style="152" customWidth="1"/>
    <col min="12303" max="12305" width="3.296875" style="152" customWidth="1"/>
    <col min="12306" max="12306" width="3.59765625" style="152" customWidth="1"/>
    <col min="12307" max="12307" width="3.09765625" style="152" customWidth="1"/>
    <col min="12308" max="12308" width="2.19921875" style="152" customWidth="1"/>
    <col min="12309" max="12546" width="8.19921875" style="152"/>
    <col min="12547" max="12548" width="4.19921875" style="152" customWidth="1"/>
    <col min="12549" max="12550" width="8.19921875" style="152"/>
    <col min="12551" max="12551" width="7.69921875" style="152" customWidth="1"/>
    <col min="12552" max="12552" width="4" style="152" customWidth="1"/>
    <col min="12553" max="12553" width="8.5" style="152" customWidth="1"/>
    <col min="12554" max="12554" width="9.796875" style="152" customWidth="1"/>
    <col min="12555" max="12555" width="7" style="152" customWidth="1"/>
    <col min="12556" max="12556" width="6.09765625" style="152" customWidth="1"/>
    <col min="12557" max="12557" width="3.59765625" style="152" customWidth="1"/>
    <col min="12558" max="12558" width="3.69921875" style="152" customWidth="1"/>
    <col min="12559" max="12561" width="3.296875" style="152" customWidth="1"/>
    <col min="12562" max="12562" width="3.59765625" style="152" customWidth="1"/>
    <col min="12563" max="12563" width="3.09765625" style="152" customWidth="1"/>
    <col min="12564" max="12564" width="2.19921875" style="152" customWidth="1"/>
    <col min="12565" max="12802" width="8.19921875" style="152"/>
    <col min="12803" max="12804" width="4.19921875" style="152" customWidth="1"/>
    <col min="12805" max="12806" width="8.19921875" style="152"/>
    <col min="12807" max="12807" width="7.69921875" style="152" customWidth="1"/>
    <col min="12808" max="12808" width="4" style="152" customWidth="1"/>
    <col min="12809" max="12809" width="8.5" style="152" customWidth="1"/>
    <col min="12810" max="12810" width="9.796875" style="152" customWidth="1"/>
    <col min="12811" max="12811" width="7" style="152" customWidth="1"/>
    <col min="12812" max="12812" width="6.09765625" style="152" customWidth="1"/>
    <col min="12813" max="12813" width="3.59765625" style="152" customWidth="1"/>
    <col min="12814" max="12814" width="3.69921875" style="152" customWidth="1"/>
    <col min="12815" max="12817" width="3.296875" style="152" customWidth="1"/>
    <col min="12818" max="12818" width="3.59765625" style="152" customWidth="1"/>
    <col min="12819" max="12819" width="3.09765625" style="152" customWidth="1"/>
    <col min="12820" max="12820" width="2.19921875" style="152" customWidth="1"/>
    <col min="12821" max="13058" width="8.19921875" style="152"/>
    <col min="13059" max="13060" width="4.19921875" style="152" customWidth="1"/>
    <col min="13061" max="13062" width="8.19921875" style="152"/>
    <col min="13063" max="13063" width="7.69921875" style="152" customWidth="1"/>
    <col min="13064" max="13064" width="4" style="152" customWidth="1"/>
    <col min="13065" max="13065" width="8.5" style="152" customWidth="1"/>
    <col min="13066" max="13066" width="9.796875" style="152" customWidth="1"/>
    <col min="13067" max="13067" width="7" style="152" customWidth="1"/>
    <col min="13068" max="13068" width="6.09765625" style="152" customWidth="1"/>
    <col min="13069" max="13069" width="3.59765625" style="152" customWidth="1"/>
    <col min="13070" max="13070" width="3.69921875" style="152" customWidth="1"/>
    <col min="13071" max="13073" width="3.296875" style="152" customWidth="1"/>
    <col min="13074" max="13074" width="3.59765625" style="152" customWidth="1"/>
    <col min="13075" max="13075" width="3.09765625" style="152" customWidth="1"/>
    <col min="13076" max="13076" width="2.19921875" style="152" customWidth="1"/>
    <col min="13077" max="13314" width="8.19921875" style="152"/>
    <col min="13315" max="13316" width="4.19921875" style="152" customWidth="1"/>
    <col min="13317" max="13318" width="8.19921875" style="152"/>
    <col min="13319" max="13319" width="7.69921875" style="152" customWidth="1"/>
    <col min="13320" max="13320" width="4" style="152" customWidth="1"/>
    <col min="13321" max="13321" width="8.5" style="152" customWidth="1"/>
    <col min="13322" max="13322" width="9.796875" style="152" customWidth="1"/>
    <col min="13323" max="13323" width="7" style="152" customWidth="1"/>
    <col min="13324" max="13324" width="6.09765625" style="152" customWidth="1"/>
    <col min="13325" max="13325" width="3.59765625" style="152" customWidth="1"/>
    <col min="13326" max="13326" width="3.69921875" style="152" customWidth="1"/>
    <col min="13327" max="13329" width="3.296875" style="152" customWidth="1"/>
    <col min="13330" max="13330" width="3.59765625" style="152" customWidth="1"/>
    <col min="13331" max="13331" width="3.09765625" style="152" customWidth="1"/>
    <col min="13332" max="13332" width="2.19921875" style="152" customWidth="1"/>
    <col min="13333" max="13570" width="8.19921875" style="152"/>
    <col min="13571" max="13572" width="4.19921875" style="152" customWidth="1"/>
    <col min="13573" max="13574" width="8.19921875" style="152"/>
    <col min="13575" max="13575" width="7.69921875" style="152" customWidth="1"/>
    <col min="13576" max="13576" width="4" style="152" customWidth="1"/>
    <col min="13577" max="13577" width="8.5" style="152" customWidth="1"/>
    <col min="13578" max="13578" width="9.796875" style="152" customWidth="1"/>
    <col min="13579" max="13579" width="7" style="152" customWidth="1"/>
    <col min="13580" max="13580" width="6.09765625" style="152" customWidth="1"/>
    <col min="13581" max="13581" width="3.59765625" style="152" customWidth="1"/>
    <col min="13582" max="13582" width="3.69921875" style="152" customWidth="1"/>
    <col min="13583" max="13585" width="3.296875" style="152" customWidth="1"/>
    <col min="13586" max="13586" width="3.59765625" style="152" customWidth="1"/>
    <col min="13587" max="13587" width="3.09765625" style="152" customWidth="1"/>
    <col min="13588" max="13588" width="2.19921875" style="152" customWidth="1"/>
    <col min="13589" max="13826" width="8.19921875" style="152"/>
    <col min="13827" max="13828" width="4.19921875" style="152" customWidth="1"/>
    <col min="13829" max="13830" width="8.19921875" style="152"/>
    <col min="13831" max="13831" width="7.69921875" style="152" customWidth="1"/>
    <col min="13832" max="13832" width="4" style="152" customWidth="1"/>
    <col min="13833" max="13833" width="8.5" style="152" customWidth="1"/>
    <col min="13834" max="13834" width="9.796875" style="152" customWidth="1"/>
    <col min="13835" max="13835" width="7" style="152" customWidth="1"/>
    <col min="13836" max="13836" width="6.09765625" style="152" customWidth="1"/>
    <col min="13837" max="13837" width="3.59765625" style="152" customWidth="1"/>
    <col min="13838" max="13838" width="3.69921875" style="152" customWidth="1"/>
    <col min="13839" max="13841" width="3.296875" style="152" customWidth="1"/>
    <col min="13842" max="13842" width="3.59765625" style="152" customWidth="1"/>
    <col min="13843" max="13843" width="3.09765625" style="152" customWidth="1"/>
    <col min="13844" max="13844" width="2.19921875" style="152" customWidth="1"/>
    <col min="13845" max="14082" width="8.19921875" style="152"/>
    <col min="14083" max="14084" width="4.19921875" style="152" customWidth="1"/>
    <col min="14085" max="14086" width="8.19921875" style="152"/>
    <col min="14087" max="14087" width="7.69921875" style="152" customWidth="1"/>
    <col min="14088" max="14088" width="4" style="152" customWidth="1"/>
    <col min="14089" max="14089" width="8.5" style="152" customWidth="1"/>
    <col min="14090" max="14090" width="9.796875" style="152" customWidth="1"/>
    <col min="14091" max="14091" width="7" style="152" customWidth="1"/>
    <col min="14092" max="14092" width="6.09765625" style="152" customWidth="1"/>
    <col min="14093" max="14093" width="3.59765625" style="152" customWidth="1"/>
    <col min="14094" max="14094" width="3.69921875" style="152" customWidth="1"/>
    <col min="14095" max="14097" width="3.296875" style="152" customWidth="1"/>
    <col min="14098" max="14098" width="3.59765625" style="152" customWidth="1"/>
    <col min="14099" max="14099" width="3.09765625" style="152" customWidth="1"/>
    <col min="14100" max="14100" width="2.19921875" style="152" customWidth="1"/>
    <col min="14101" max="14338" width="8.19921875" style="152"/>
    <col min="14339" max="14340" width="4.19921875" style="152" customWidth="1"/>
    <col min="14341" max="14342" width="8.19921875" style="152"/>
    <col min="14343" max="14343" width="7.69921875" style="152" customWidth="1"/>
    <col min="14344" max="14344" width="4" style="152" customWidth="1"/>
    <col min="14345" max="14345" width="8.5" style="152" customWidth="1"/>
    <col min="14346" max="14346" width="9.796875" style="152" customWidth="1"/>
    <col min="14347" max="14347" width="7" style="152" customWidth="1"/>
    <col min="14348" max="14348" width="6.09765625" style="152" customWidth="1"/>
    <col min="14349" max="14349" width="3.59765625" style="152" customWidth="1"/>
    <col min="14350" max="14350" width="3.69921875" style="152" customWidth="1"/>
    <col min="14351" max="14353" width="3.296875" style="152" customWidth="1"/>
    <col min="14354" max="14354" width="3.59765625" style="152" customWidth="1"/>
    <col min="14355" max="14355" width="3.09765625" style="152" customWidth="1"/>
    <col min="14356" max="14356" width="2.19921875" style="152" customWidth="1"/>
    <col min="14357" max="14594" width="8.19921875" style="152"/>
    <col min="14595" max="14596" width="4.19921875" style="152" customWidth="1"/>
    <col min="14597" max="14598" width="8.19921875" style="152"/>
    <col min="14599" max="14599" width="7.69921875" style="152" customWidth="1"/>
    <col min="14600" max="14600" width="4" style="152" customWidth="1"/>
    <col min="14601" max="14601" width="8.5" style="152" customWidth="1"/>
    <col min="14602" max="14602" width="9.796875" style="152" customWidth="1"/>
    <col min="14603" max="14603" width="7" style="152" customWidth="1"/>
    <col min="14604" max="14604" width="6.09765625" style="152" customWidth="1"/>
    <col min="14605" max="14605" width="3.59765625" style="152" customWidth="1"/>
    <col min="14606" max="14606" width="3.69921875" style="152" customWidth="1"/>
    <col min="14607" max="14609" width="3.296875" style="152" customWidth="1"/>
    <col min="14610" max="14610" width="3.59765625" style="152" customWidth="1"/>
    <col min="14611" max="14611" width="3.09765625" style="152" customWidth="1"/>
    <col min="14612" max="14612" width="2.19921875" style="152" customWidth="1"/>
    <col min="14613" max="14850" width="8.19921875" style="152"/>
    <col min="14851" max="14852" width="4.19921875" style="152" customWidth="1"/>
    <col min="14853" max="14854" width="8.19921875" style="152"/>
    <col min="14855" max="14855" width="7.69921875" style="152" customWidth="1"/>
    <col min="14856" max="14856" width="4" style="152" customWidth="1"/>
    <col min="14857" max="14857" width="8.5" style="152" customWidth="1"/>
    <col min="14858" max="14858" width="9.796875" style="152" customWidth="1"/>
    <col min="14859" max="14859" width="7" style="152" customWidth="1"/>
    <col min="14860" max="14860" width="6.09765625" style="152" customWidth="1"/>
    <col min="14861" max="14861" width="3.59765625" style="152" customWidth="1"/>
    <col min="14862" max="14862" width="3.69921875" style="152" customWidth="1"/>
    <col min="14863" max="14865" width="3.296875" style="152" customWidth="1"/>
    <col min="14866" max="14866" width="3.59765625" style="152" customWidth="1"/>
    <col min="14867" max="14867" width="3.09765625" style="152" customWidth="1"/>
    <col min="14868" max="14868" width="2.19921875" style="152" customWidth="1"/>
    <col min="14869" max="15106" width="8.19921875" style="152"/>
    <col min="15107" max="15108" width="4.19921875" style="152" customWidth="1"/>
    <col min="15109" max="15110" width="8.19921875" style="152"/>
    <col min="15111" max="15111" width="7.69921875" style="152" customWidth="1"/>
    <col min="15112" max="15112" width="4" style="152" customWidth="1"/>
    <col min="15113" max="15113" width="8.5" style="152" customWidth="1"/>
    <col min="15114" max="15114" width="9.796875" style="152" customWidth="1"/>
    <col min="15115" max="15115" width="7" style="152" customWidth="1"/>
    <col min="15116" max="15116" width="6.09765625" style="152" customWidth="1"/>
    <col min="15117" max="15117" width="3.59765625" style="152" customWidth="1"/>
    <col min="15118" max="15118" width="3.69921875" style="152" customWidth="1"/>
    <col min="15119" max="15121" width="3.296875" style="152" customWidth="1"/>
    <col min="15122" max="15122" width="3.59765625" style="152" customWidth="1"/>
    <col min="15123" max="15123" width="3.09765625" style="152" customWidth="1"/>
    <col min="15124" max="15124" width="2.19921875" style="152" customWidth="1"/>
    <col min="15125" max="15362" width="8.19921875" style="152"/>
    <col min="15363" max="15364" width="4.19921875" style="152" customWidth="1"/>
    <col min="15365" max="15366" width="8.19921875" style="152"/>
    <col min="15367" max="15367" width="7.69921875" style="152" customWidth="1"/>
    <col min="15368" max="15368" width="4" style="152" customWidth="1"/>
    <col min="15369" max="15369" width="8.5" style="152" customWidth="1"/>
    <col min="15370" max="15370" width="9.796875" style="152" customWidth="1"/>
    <col min="15371" max="15371" width="7" style="152" customWidth="1"/>
    <col min="15372" max="15372" width="6.09765625" style="152" customWidth="1"/>
    <col min="15373" max="15373" width="3.59765625" style="152" customWidth="1"/>
    <col min="15374" max="15374" width="3.69921875" style="152" customWidth="1"/>
    <col min="15375" max="15377" width="3.296875" style="152" customWidth="1"/>
    <col min="15378" max="15378" width="3.59765625" style="152" customWidth="1"/>
    <col min="15379" max="15379" width="3.09765625" style="152" customWidth="1"/>
    <col min="15380" max="15380" width="2.19921875" style="152" customWidth="1"/>
    <col min="15381" max="15618" width="8.19921875" style="152"/>
    <col min="15619" max="15620" width="4.19921875" style="152" customWidth="1"/>
    <col min="15621" max="15622" width="8.19921875" style="152"/>
    <col min="15623" max="15623" width="7.69921875" style="152" customWidth="1"/>
    <col min="15624" max="15624" width="4" style="152" customWidth="1"/>
    <col min="15625" max="15625" width="8.5" style="152" customWidth="1"/>
    <col min="15626" max="15626" width="9.796875" style="152" customWidth="1"/>
    <col min="15627" max="15627" width="7" style="152" customWidth="1"/>
    <col min="15628" max="15628" width="6.09765625" style="152" customWidth="1"/>
    <col min="15629" max="15629" width="3.59765625" style="152" customWidth="1"/>
    <col min="15630" max="15630" width="3.69921875" style="152" customWidth="1"/>
    <col min="15631" max="15633" width="3.296875" style="152" customWidth="1"/>
    <col min="15634" max="15634" width="3.59765625" style="152" customWidth="1"/>
    <col min="15635" max="15635" width="3.09765625" style="152" customWidth="1"/>
    <col min="15636" max="15636" width="2.19921875" style="152" customWidth="1"/>
    <col min="15637" max="15874" width="8.19921875" style="152"/>
    <col min="15875" max="15876" width="4.19921875" style="152" customWidth="1"/>
    <col min="15877" max="15878" width="8.19921875" style="152"/>
    <col min="15879" max="15879" width="7.69921875" style="152" customWidth="1"/>
    <col min="15880" max="15880" width="4" style="152" customWidth="1"/>
    <col min="15881" max="15881" width="8.5" style="152" customWidth="1"/>
    <col min="15882" max="15882" width="9.796875" style="152" customWidth="1"/>
    <col min="15883" max="15883" width="7" style="152" customWidth="1"/>
    <col min="15884" max="15884" width="6.09765625" style="152" customWidth="1"/>
    <col min="15885" max="15885" width="3.59765625" style="152" customWidth="1"/>
    <col min="15886" max="15886" width="3.69921875" style="152" customWidth="1"/>
    <col min="15887" max="15889" width="3.296875" style="152" customWidth="1"/>
    <col min="15890" max="15890" width="3.59765625" style="152" customWidth="1"/>
    <col min="15891" max="15891" width="3.09765625" style="152" customWidth="1"/>
    <col min="15892" max="15892" width="2.19921875" style="152" customWidth="1"/>
    <col min="15893" max="16130" width="8.19921875" style="152"/>
    <col min="16131" max="16132" width="4.19921875" style="152" customWidth="1"/>
    <col min="16133" max="16134" width="8.19921875" style="152"/>
    <col min="16135" max="16135" width="7.69921875" style="152" customWidth="1"/>
    <col min="16136" max="16136" width="4" style="152" customWidth="1"/>
    <col min="16137" max="16137" width="8.5" style="152" customWidth="1"/>
    <col min="16138" max="16138" width="9.796875" style="152" customWidth="1"/>
    <col min="16139" max="16139" width="7" style="152" customWidth="1"/>
    <col min="16140" max="16140" width="6.09765625" style="152" customWidth="1"/>
    <col min="16141" max="16141" width="3.59765625" style="152" customWidth="1"/>
    <col min="16142" max="16142" width="3.69921875" style="152" customWidth="1"/>
    <col min="16143" max="16145" width="3.296875" style="152" customWidth="1"/>
    <col min="16146" max="16146" width="3.59765625" style="152" customWidth="1"/>
    <col min="16147" max="16147" width="3.09765625" style="152" customWidth="1"/>
    <col min="16148" max="16148" width="2.19921875" style="152" customWidth="1"/>
    <col min="16149" max="16384" width="8.19921875" style="152"/>
  </cols>
  <sheetData>
    <row r="1" spans="1:21" ht="19.5" customHeight="1">
      <c r="A1" s="345" t="s">
        <v>329</v>
      </c>
      <c r="B1" s="345"/>
      <c r="C1" s="345"/>
      <c r="D1" s="345"/>
      <c r="E1" s="151"/>
      <c r="Q1" s="153" t="s">
        <v>330</v>
      </c>
      <c r="R1" s="327"/>
      <c r="S1" s="327"/>
      <c r="T1" s="327"/>
    </row>
    <row r="2" spans="1:21" ht="31.95" customHeight="1">
      <c r="B2" s="154"/>
      <c r="C2" s="328" t="s">
        <v>331</v>
      </c>
      <c r="D2" s="328"/>
      <c r="E2" s="155"/>
      <c r="F2" s="329" t="s">
        <v>397</v>
      </c>
      <c r="G2" s="329"/>
      <c r="H2" s="329"/>
      <c r="I2" s="329"/>
      <c r="J2" s="329"/>
      <c r="K2" s="329"/>
      <c r="L2" s="329"/>
      <c r="M2" s="329"/>
      <c r="N2" s="329"/>
      <c r="O2" s="329"/>
      <c r="P2" s="329"/>
      <c r="Q2" s="329"/>
      <c r="R2" s="156"/>
      <c r="S2" s="156"/>
      <c r="T2" s="157"/>
    </row>
    <row r="3" spans="1:21">
      <c r="D3" s="330"/>
      <c r="E3" s="330"/>
      <c r="F3" s="330"/>
      <c r="G3" s="330"/>
      <c r="H3" s="330"/>
      <c r="I3" s="330"/>
      <c r="L3" s="158"/>
      <c r="M3" s="158"/>
      <c r="N3" s="331">
        <v>2025</v>
      </c>
      <c r="O3" s="331"/>
      <c r="P3" s="158" t="s">
        <v>332</v>
      </c>
      <c r="Q3" s="158">
        <v>10</v>
      </c>
      <c r="R3" s="158" t="s">
        <v>333</v>
      </c>
      <c r="S3" s="159">
        <v>11</v>
      </c>
      <c r="T3" s="158" t="s">
        <v>334</v>
      </c>
    </row>
    <row r="4" spans="1:21" ht="33">
      <c r="A4" s="319" t="s">
        <v>335</v>
      </c>
      <c r="B4" s="319"/>
      <c r="C4" s="319"/>
      <c r="D4" s="319"/>
      <c r="E4" s="319"/>
      <c r="F4" s="319"/>
      <c r="G4" s="319"/>
      <c r="H4" s="319"/>
      <c r="I4" s="319"/>
      <c r="J4" s="319"/>
      <c r="K4" s="319"/>
      <c r="L4" s="319"/>
      <c r="M4" s="319"/>
      <c r="N4" s="319"/>
      <c r="O4" s="319"/>
      <c r="P4" s="319"/>
      <c r="Q4" s="319"/>
      <c r="R4" s="319"/>
      <c r="S4" s="319"/>
      <c r="T4" s="319"/>
    </row>
    <row r="6" spans="1:21" ht="24.75" customHeight="1">
      <c r="B6" s="320" t="s">
        <v>336</v>
      </c>
      <c r="C6" s="320"/>
      <c r="D6" s="280"/>
      <c r="E6" s="281"/>
      <c r="F6" s="281"/>
      <c r="G6" s="281"/>
      <c r="H6" s="281"/>
      <c r="I6" s="204" t="s">
        <v>369</v>
      </c>
      <c r="J6" s="164" t="s">
        <v>337</v>
      </c>
      <c r="K6" s="280"/>
      <c r="L6" s="281"/>
      <c r="M6" s="281"/>
      <c r="N6" s="281"/>
      <c r="O6" s="281" t="s">
        <v>131</v>
      </c>
      <c r="P6" s="281"/>
      <c r="Q6" s="281"/>
      <c r="R6" s="321"/>
      <c r="S6" s="165"/>
      <c r="T6" s="165"/>
      <c r="U6" s="166"/>
    </row>
    <row r="7" spans="1:21" ht="36.75" customHeight="1">
      <c r="B7" s="320" t="s">
        <v>338</v>
      </c>
      <c r="C7" s="320"/>
      <c r="D7" s="324"/>
      <c r="E7" s="325"/>
      <c r="F7" s="325"/>
      <c r="G7" s="325"/>
      <c r="H7" s="325"/>
      <c r="I7" s="205"/>
      <c r="J7" s="160" t="s">
        <v>339</v>
      </c>
      <c r="K7" s="209" t="str">
        <f>IF(K6=0,"",VLOOKUP(K6,K45:L55,2,FALSE))</f>
        <v/>
      </c>
      <c r="L7" s="212" t="s">
        <v>340</v>
      </c>
      <c r="M7" s="211"/>
      <c r="N7" s="212" t="s">
        <v>340</v>
      </c>
      <c r="O7" s="344"/>
      <c r="P7" s="322"/>
      <c r="Q7" s="322"/>
      <c r="R7" s="323"/>
      <c r="S7" s="167"/>
      <c r="T7" s="167"/>
      <c r="U7" s="168"/>
    </row>
    <row r="8" spans="1:21" ht="18.600000000000001" thickBot="1"/>
    <row r="9" spans="1:21" ht="28.5" customHeight="1" thickBot="1">
      <c r="A9" s="169"/>
      <c r="B9" s="288" t="s">
        <v>341</v>
      </c>
      <c r="C9" s="289"/>
      <c r="D9" s="289"/>
      <c r="E9" s="289"/>
      <c r="F9" s="289"/>
      <c r="G9" s="290" t="s">
        <v>342</v>
      </c>
      <c r="H9" s="289"/>
      <c r="I9" s="289"/>
      <c r="J9" s="289"/>
      <c r="K9" s="291"/>
      <c r="L9" s="290" t="s">
        <v>343</v>
      </c>
      <c r="M9" s="289"/>
      <c r="N9" s="289"/>
      <c r="O9" s="289"/>
      <c r="P9" s="289"/>
      <c r="Q9" s="291"/>
      <c r="R9" s="292" t="s">
        <v>344</v>
      </c>
      <c r="S9" s="293"/>
      <c r="T9" s="294"/>
    </row>
    <row r="10" spans="1:21" ht="28.5" customHeight="1">
      <c r="A10" s="170">
        <v>1</v>
      </c>
      <c r="B10" s="338"/>
      <c r="C10" s="339"/>
      <c r="D10" s="339"/>
      <c r="E10" s="339"/>
      <c r="F10" s="340"/>
      <c r="G10" s="341"/>
      <c r="H10" s="342"/>
      <c r="I10" s="342"/>
      <c r="J10" s="342"/>
      <c r="K10" s="343"/>
      <c r="L10" s="161"/>
      <c r="M10" s="162" t="s">
        <v>332</v>
      </c>
      <c r="N10" s="162"/>
      <c r="O10" s="162" t="s">
        <v>333</v>
      </c>
      <c r="P10" s="162"/>
      <c r="Q10" s="171" t="s">
        <v>334</v>
      </c>
      <c r="R10" s="316"/>
      <c r="S10" s="317"/>
      <c r="T10" s="318"/>
    </row>
    <row r="11" spans="1:21" ht="28.5" customHeight="1">
      <c r="A11" s="172">
        <v>2</v>
      </c>
      <c r="B11" s="283"/>
      <c r="C11" s="284"/>
      <c r="D11" s="284"/>
      <c r="E11" s="284"/>
      <c r="F11" s="285"/>
      <c r="G11" s="277"/>
      <c r="H11" s="278"/>
      <c r="I11" s="278"/>
      <c r="J11" s="278"/>
      <c r="K11" s="279"/>
      <c r="L11" s="161"/>
      <c r="M11" s="162" t="s">
        <v>332</v>
      </c>
      <c r="N11" s="162"/>
      <c r="O11" s="162" t="s">
        <v>333</v>
      </c>
      <c r="P11" s="162"/>
      <c r="Q11" s="163" t="s">
        <v>334</v>
      </c>
      <c r="R11" s="280"/>
      <c r="S11" s="281"/>
      <c r="T11" s="282"/>
    </row>
    <row r="12" spans="1:21" ht="28.5" customHeight="1">
      <c r="A12" s="172">
        <v>3</v>
      </c>
      <c r="B12" s="283"/>
      <c r="C12" s="284"/>
      <c r="D12" s="284"/>
      <c r="E12" s="284"/>
      <c r="F12" s="285"/>
      <c r="G12" s="277"/>
      <c r="H12" s="278"/>
      <c r="I12" s="278"/>
      <c r="J12" s="278"/>
      <c r="K12" s="279"/>
      <c r="L12" s="161"/>
      <c r="M12" s="162" t="s">
        <v>332</v>
      </c>
      <c r="N12" s="162"/>
      <c r="O12" s="162" t="s">
        <v>333</v>
      </c>
      <c r="P12" s="162"/>
      <c r="Q12" s="163" t="s">
        <v>334</v>
      </c>
      <c r="R12" s="280"/>
      <c r="S12" s="281"/>
      <c r="T12" s="282"/>
    </row>
    <row r="13" spans="1:21" ht="28.5" customHeight="1">
      <c r="A13" s="172">
        <v>4</v>
      </c>
      <c r="B13" s="283"/>
      <c r="C13" s="284"/>
      <c r="D13" s="284"/>
      <c r="E13" s="284"/>
      <c r="F13" s="285"/>
      <c r="G13" s="277"/>
      <c r="H13" s="278"/>
      <c r="I13" s="278"/>
      <c r="J13" s="278"/>
      <c r="K13" s="279"/>
      <c r="L13" s="161"/>
      <c r="M13" s="162" t="s">
        <v>332</v>
      </c>
      <c r="N13" s="162"/>
      <c r="O13" s="162" t="s">
        <v>333</v>
      </c>
      <c r="P13" s="162"/>
      <c r="Q13" s="163" t="s">
        <v>334</v>
      </c>
      <c r="R13" s="280"/>
      <c r="S13" s="281"/>
      <c r="T13" s="282"/>
    </row>
    <row r="14" spans="1:21" ht="28.5" customHeight="1">
      <c r="A14" s="172">
        <v>5</v>
      </c>
      <c r="B14" s="283"/>
      <c r="C14" s="284"/>
      <c r="D14" s="284"/>
      <c r="E14" s="284"/>
      <c r="F14" s="285"/>
      <c r="G14" s="277"/>
      <c r="H14" s="278"/>
      <c r="I14" s="278"/>
      <c r="J14" s="278"/>
      <c r="K14" s="279"/>
      <c r="L14" s="161"/>
      <c r="M14" s="162" t="s">
        <v>332</v>
      </c>
      <c r="N14" s="162"/>
      <c r="O14" s="162" t="s">
        <v>333</v>
      </c>
      <c r="P14" s="162"/>
      <c r="Q14" s="163" t="s">
        <v>334</v>
      </c>
      <c r="R14" s="280"/>
      <c r="S14" s="281"/>
      <c r="T14" s="282"/>
    </row>
    <row r="15" spans="1:21" ht="28.5" customHeight="1">
      <c r="A15" s="172">
        <v>6</v>
      </c>
      <c r="B15" s="283"/>
      <c r="C15" s="284"/>
      <c r="D15" s="284"/>
      <c r="E15" s="284"/>
      <c r="F15" s="285"/>
      <c r="G15" s="277"/>
      <c r="H15" s="278"/>
      <c r="I15" s="278"/>
      <c r="J15" s="278"/>
      <c r="K15" s="279"/>
      <c r="L15" s="161"/>
      <c r="M15" s="162" t="s">
        <v>332</v>
      </c>
      <c r="N15" s="162"/>
      <c r="O15" s="162" t="s">
        <v>333</v>
      </c>
      <c r="P15" s="162"/>
      <c r="Q15" s="163" t="s">
        <v>334</v>
      </c>
      <c r="R15" s="280"/>
      <c r="S15" s="281"/>
      <c r="T15" s="282"/>
    </row>
    <row r="16" spans="1:21" ht="28.5" customHeight="1">
      <c r="A16" s="173">
        <v>7</v>
      </c>
      <c r="B16" s="283"/>
      <c r="C16" s="284"/>
      <c r="D16" s="284"/>
      <c r="E16" s="284"/>
      <c r="F16" s="285"/>
      <c r="G16" s="277"/>
      <c r="H16" s="278"/>
      <c r="I16" s="278"/>
      <c r="J16" s="278"/>
      <c r="K16" s="279"/>
      <c r="L16" s="174"/>
      <c r="M16" s="175" t="s">
        <v>332</v>
      </c>
      <c r="N16" s="175"/>
      <c r="O16" s="175" t="s">
        <v>333</v>
      </c>
      <c r="P16" s="175"/>
      <c r="Q16" s="176" t="s">
        <v>334</v>
      </c>
      <c r="R16" s="280"/>
      <c r="S16" s="281"/>
      <c r="T16" s="282"/>
    </row>
    <row r="17" spans="1:21" ht="28.5" customHeight="1" thickBot="1">
      <c r="A17" s="177">
        <v>8</v>
      </c>
      <c r="B17" s="332"/>
      <c r="C17" s="333"/>
      <c r="D17" s="333"/>
      <c r="E17" s="333"/>
      <c r="F17" s="334"/>
      <c r="G17" s="335"/>
      <c r="H17" s="336"/>
      <c r="I17" s="336"/>
      <c r="J17" s="336"/>
      <c r="K17" s="337"/>
      <c r="L17" s="178"/>
      <c r="M17" s="179" t="s">
        <v>332</v>
      </c>
      <c r="N17" s="179"/>
      <c r="O17" s="179" t="s">
        <v>333</v>
      </c>
      <c r="P17" s="179"/>
      <c r="Q17" s="180" t="s">
        <v>334</v>
      </c>
      <c r="R17" s="301"/>
      <c r="S17" s="302"/>
      <c r="T17" s="303"/>
    </row>
    <row r="18" spans="1:21">
      <c r="K18" s="311" t="s">
        <v>367</v>
      </c>
      <c r="L18" s="311"/>
      <c r="M18" s="311"/>
      <c r="N18" s="311"/>
      <c r="O18" s="311"/>
      <c r="P18" s="311"/>
    </row>
    <row r="19" spans="1:21" ht="27.75" customHeight="1">
      <c r="A19" s="304" t="s">
        <v>345</v>
      </c>
      <c r="B19" s="305"/>
      <c r="C19" s="181">
        <f>IF(COUNT(B10:B17)="","",COUNT(B10:B17))</f>
        <v>0</v>
      </c>
      <c r="D19" s="182"/>
      <c r="E19" s="207"/>
      <c r="F19" s="206" t="s">
        <v>370</v>
      </c>
      <c r="G19" s="308">
        <f>IF(C19&gt;4,500*(C19-4),0)</f>
        <v>0</v>
      </c>
      <c r="H19" s="309"/>
      <c r="I19" s="310"/>
      <c r="K19" s="202"/>
      <c r="L19" s="203" t="s">
        <v>368</v>
      </c>
      <c r="M19" s="203"/>
      <c r="N19" s="203"/>
      <c r="O19" s="203"/>
      <c r="P19" s="203"/>
      <c r="Q19" s="188"/>
      <c r="R19" s="188"/>
      <c r="S19" s="188"/>
      <c r="T19" s="188"/>
    </row>
    <row r="20" spans="1:21" ht="18.75" customHeight="1" thickBot="1">
      <c r="A20" s="183"/>
      <c r="B20" s="183"/>
      <c r="C20" s="184"/>
      <c r="D20" s="184"/>
      <c r="E20" s="184"/>
      <c r="F20" s="185"/>
      <c r="G20" s="184"/>
      <c r="H20" s="186"/>
      <c r="I20" s="326" t="s">
        <v>346</v>
      </c>
      <c r="J20" s="326"/>
      <c r="K20" s="201"/>
      <c r="L20" s="201"/>
      <c r="M20" s="183"/>
      <c r="N20" s="183"/>
      <c r="O20" s="183"/>
      <c r="P20" s="183"/>
      <c r="Q20" s="183"/>
      <c r="R20" s="183"/>
      <c r="S20" s="183"/>
      <c r="T20" s="183"/>
    </row>
    <row r="21" spans="1:21" ht="19.5" customHeight="1">
      <c r="I21" s="326"/>
      <c r="J21" s="326"/>
      <c r="Q21" s="153" t="s">
        <v>330</v>
      </c>
      <c r="R21" s="327"/>
      <c r="S21" s="327"/>
      <c r="T21" s="327"/>
    </row>
    <row r="22" spans="1:21" ht="32.549999999999997" customHeight="1">
      <c r="B22" s="154"/>
      <c r="C22" s="328" t="s">
        <v>331</v>
      </c>
      <c r="D22" s="328"/>
      <c r="E22" s="155"/>
      <c r="F22" s="329" t="str">
        <f>F2</f>
        <v>第45回東北シニアボウリング選手権大会</v>
      </c>
      <c r="G22" s="329"/>
      <c r="H22" s="329"/>
      <c r="I22" s="329"/>
      <c r="J22" s="329"/>
      <c r="K22" s="329"/>
      <c r="L22" s="329"/>
      <c r="M22" s="329"/>
      <c r="N22" s="329"/>
      <c r="O22" s="329"/>
      <c r="P22" s="329"/>
      <c r="Q22" s="329"/>
      <c r="R22" s="156"/>
      <c r="S22" s="156"/>
      <c r="T22" s="157"/>
    </row>
    <row r="23" spans="1:21">
      <c r="D23" s="330"/>
      <c r="E23" s="330"/>
      <c r="F23" s="330"/>
      <c r="G23" s="330"/>
      <c r="H23" s="330"/>
      <c r="I23" s="330"/>
      <c r="L23" s="158"/>
      <c r="M23" s="158"/>
      <c r="N23" s="331">
        <f>IF(N3="","",N3)</f>
        <v>2025</v>
      </c>
      <c r="O23" s="331"/>
      <c r="P23" s="158" t="s">
        <v>332</v>
      </c>
      <c r="Q23" s="158">
        <f>IF(Q3="","",Q3)</f>
        <v>10</v>
      </c>
      <c r="R23" s="158" t="s">
        <v>333</v>
      </c>
      <c r="S23" s="159">
        <f>IF(S3="","",S3)</f>
        <v>11</v>
      </c>
      <c r="T23" s="158" t="s">
        <v>334</v>
      </c>
    </row>
    <row r="24" spans="1:21" ht="33">
      <c r="A24" s="319" t="s">
        <v>335</v>
      </c>
      <c r="B24" s="319"/>
      <c r="C24" s="319"/>
      <c r="D24" s="319"/>
      <c r="E24" s="319"/>
      <c r="F24" s="319"/>
      <c r="G24" s="319"/>
      <c r="H24" s="319"/>
      <c r="I24" s="319"/>
      <c r="J24" s="319"/>
      <c r="K24" s="319"/>
      <c r="L24" s="319"/>
      <c r="M24" s="319"/>
      <c r="N24" s="319"/>
      <c r="O24" s="319"/>
      <c r="P24" s="319"/>
      <c r="Q24" s="319"/>
      <c r="R24" s="319"/>
      <c r="S24" s="319"/>
      <c r="T24" s="319"/>
    </row>
    <row r="25" spans="1:21">
      <c r="K25" s="187"/>
    </row>
    <row r="26" spans="1:21" ht="24.75" customHeight="1">
      <c r="B26" s="320" t="s">
        <v>336</v>
      </c>
      <c r="C26" s="320"/>
      <c r="D26" s="280" t="str">
        <f>IF(D6="","",D6)</f>
        <v/>
      </c>
      <c r="E26" s="281"/>
      <c r="F26" s="281"/>
      <c r="G26" s="281"/>
      <c r="H26" s="281"/>
      <c r="I26" s="204" t="s">
        <v>369</v>
      </c>
      <c r="J26" s="164" t="s">
        <v>337</v>
      </c>
      <c r="K26" s="280" t="str">
        <f>IF(K6="","",K6)</f>
        <v/>
      </c>
      <c r="L26" s="281"/>
      <c r="M26" s="281"/>
      <c r="N26" s="281"/>
      <c r="O26" s="281" t="s">
        <v>131</v>
      </c>
      <c r="P26" s="281"/>
      <c r="Q26" s="281"/>
      <c r="R26" s="321"/>
      <c r="S26" s="165"/>
      <c r="T26" s="165"/>
      <c r="U26" s="166"/>
    </row>
    <row r="27" spans="1:21" ht="36.75" customHeight="1">
      <c r="B27" s="320" t="s">
        <v>338</v>
      </c>
      <c r="C27" s="320"/>
      <c r="D27" s="324" t="str">
        <f>IF(D7="","",D7)</f>
        <v/>
      </c>
      <c r="E27" s="325"/>
      <c r="F27" s="325"/>
      <c r="G27" s="325"/>
      <c r="H27" s="325"/>
      <c r="I27" s="205" t="str">
        <f>IF(I7="","",I7)</f>
        <v/>
      </c>
      <c r="J27" s="160" t="s">
        <v>339</v>
      </c>
      <c r="K27" s="209" t="str">
        <f>IF(K7="","",K7)</f>
        <v/>
      </c>
      <c r="L27" s="212" t="s">
        <v>340</v>
      </c>
      <c r="M27" s="210" t="str">
        <f t="shared" ref="M27" si="0">IF(M7="","",M7)</f>
        <v/>
      </c>
      <c r="N27" s="212" t="s">
        <v>340</v>
      </c>
      <c r="O27" s="322" t="str">
        <f>IF(O7="","",O7)</f>
        <v/>
      </c>
      <c r="P27" s="322"/>
      <c r="Q27" s="322"/>
      <c r="R27" s="323"/>
      <c r="S27" s="167"/>
      <c r="T27" s="167"/>
      <c r="U27" s="168"/>
    </row>
    <row r="28" spans="1:21" ht="18.600000000000001" thickBot="1"/>
    <row r="29" spans="1:21" ht="28.5" customHeight="1" thickBot="1">
      <c r="A29" s="169"/>
      <c r="B29" s="288" t="s">
        <v>341</v>
      </c>
      <c r="C29" s="289"/>
      <c r="D29" s="289"/>
      <c r="E29" s="289"/>
      <c r="F29" s="289"/>
      <c r="G29" s="290" t="s">
        <v>342</v>
      </c>
      <c r="H29" s="289"/>
      <c r="I29" s="289"/>
      <c r="J29" s="289"/>
      <c r="K29" s="291"/>
      <c r="L29" s="290" t="s">
        <v>343</v>
      </c>
      <c r="M29" s="289"/>
      <c r="N29" s="289"/>
      <c r="O29" s="289"/>
      <c r="P29" s="289"/>
      <c r="Q29" s="291"/>
      <c r="R29" s="292" t="s">
        <v>344</v>
      </c>
      <c r="S29" s="293"/>
      <c r="T29" s="294"/>
    </row>
    <row r="30" spans="1:21" ht="28.5" customHeight="1">
      <c r="A30" s="170">
        <v>1</v>
      </c>
      <c r="B30" s="295"/>
      <c r="C30" s="296"/>
      <c r="D30" s="296"/>
      <c r="E30" s="296"/>
      <c r="F30" s="296"/>
      <c r="G30" s="297" t="str">
        <f t="shared" ref="G30:G35" si="1">IF(G10="","",G10)</f>
        <v/>
      </c>
      <c r="H30" s="297"/>
      <c r="I30" s="296"/>
      <c r="J30" s="296"/>
      <c r="K30" s="296"/>
      <c r="L30" s="161" t="str">
        <f t="shared" ref="L30:L35" si="2">IF(L10="","",L10)</f>
        <v/>
      </c>
      <c r="M30" s="162" t="s">
        <v>332</v>
      </c>
      <c r="N30" s="162" t="str">
        <f t="shared" ref="N30:N35" si="3">IF(N10="","",N10)</f>
        <v/>
      </c>
      <c r="O30" s="162" t="s">
        <v>333</v>
      </c>
      <c r="P30" s="162" t="str">
        <f t="shared" ref="P30:P35" si="4">IF(P10="","",P10)</f>
        <v/>
      </c>
      <c r="Q30" s="171" t="s">
        <v>334</v>
      </c>
      <c r="R30" s="316"/>
      <c r="S30" s="317"/>
      <c r="T30" s="318"/>
    </row>
    <row r="31" spans="1:21" ht="28.5" customHeight="1">
      <c r="A31" s="172">
        <v>2</v>
      </c>
      <c r="B31" s="315"/>
      <c r="C31" s="287"/>
      <c r="D31" s="287"/>
      <c r="E31" s="287"/>
      <c r="F31" s="287"/>
      <c r="G31" s="286" t="str">
        <f t="shared" si="1"/>
        <v/>
      </c>
      <c r="H31" s="286"/>
      <c r="I31" s="287"/>
      <c r="J31" s="287"/>
      <c r="K31" s="287"/>
      <c r="L31" s="161" t="str">
        <f t="shared" si="2"/>
        <v/>
      </c>
      <c r="M31" s="162" t="s">
        <v>332</v>
      </c>
      <c r="N31" s="162" t="str">
        <f t="shared" si="3"/>
        <v/>
      </c>
      <c r="O31" s="162" t="s">
        <v>333</v>
      </c>
      <c r="P31" s="162" t="str">
        <f t="shared" si="4"/>
        <v/>
      </c>
      <c r="Q31" s="163" t="s">
        <v>334</v>
      </c>
      <c r="R31" s="280"/>
      <c r="S31" s="281"/>
      <c r="T31" s="282"/>
    </row>
    <row r="32" spans="1:21" ht="28.5" customHeight="1">
      <c r="A32" s="172">
        <v>3</v>
      </c>
      <c r="B32" s="315"/>
      <c r="C32" s="287"/>
      <c r="D32" s="287"/>
      <c r="E32" s="287"/>
      <c r="F32" s="287"/>
      <c r="G32" s="286" t="str">
        <f t="shared" si="1"/>
        <v/>
      </c>
      <c r="H32" s="286"/>
      <c r="I32" s="287"/>
      <c r="J32" s="287"/>
      <c r="K32" s="287"/>
      <c r="L32" s="161" t="str">
        <f t="shared" si="2"/>
        <v/>
      </c>
      <c r="M32" s="162" t="s">
        <v>332</v>
      </c>
      <c r="N32" s="162" t="str">
        <f t="shared" si="3"/>
        <v/>
      </c>
      <c r="O32" s="162" t="s">
        <v>333</v>
      </c>
      <c r="P32" s="162" t="str">
        <f t="shared" si="4"/>
        <v/>
      </c>
      <c r="Q32" s="163" t="s">
        <v>334</v>
      </c>
      <c r="R32" s="280"/>
      <c r="S32" s="281"/>
      <c r="T32" s="282"/>
    </row>
    <row r="33" spans="1:20" ht="28.5" customHeight="1">
      <c r="A33" s="172">
        <v>4</v>
      </c>
      <c r="B33" s="315"/>
      <c r="C33" s="287"/>
      <c r="D33" s="287"/>
      <c r="E33" s="287"/>
      <c r="F33" s="287"/>
      <c r="G33" s="286" t="str">
        <f t="shared" si="1"/>
        <v/>
      </c>
      <c r="H33" s="286"/>
      <c r="I33" s="287"/>
      <c r="J33" s="287"/>
      <c r="K33" s="287"/>
      <c r="L33" s="161" t="str">
        <f t="shared" si="2"/>
        <v/>
      </c>
      <c r="M33" s="162" t="s">
        <v>332</v>
      </c>
      <c r="N33" s="162" t="str">
        <f t="shared" si="3"/>
        <v/>
      </c>
      <c r="O33" s="162" t="s">
        <v>333</v>
      </c>
      <c r="P33" s="162" t="str">
        <f t="shared" si="4"/>
        <v/>
      </c>
      <c r="Q33" s="163" t="s">
        <v>334</v>
      </c>
      <c r="R33" s="280"/>
      <c r="S33" s="281"/>
      <c r="T33" s="282"/>
    </row>
    <row r="34" spans="1:20" ht="28.5" customHeight="1">
      <c r="A34" s="172">
        <v>5</v>
      </c>
      <c r="B34" s="315"/>
      <c r="C34" s="287"/>
      <c r="D34" s="287"/>
      <c r="E34" s="287"/>
      <c r="F34" s="287"/>
      <c r="G34" s="286" t="str">
        <f t="shared" si="1"/>
        <v/>
      </c>
      <c r="H34" s="286"/>
      <c r="I34" s="287"/>
      <c r="J34" s="287"/>
      <c r="K34" s="287"/>
      <c r="L34" s="161" t="str">
        <f t="shared" si="2"/>
        <v/>
      </c>
      <c r="M34" s="162" t="s">
        <v>332</v>
      </c>
      <c r="N34" s="162" t="str">
        <f t="shared" si="3"/>
        <v/>
      </c>
      <c r="O34" s="162" t="s">
        <v>333</v>
      </c>
      <c r="P34" s="162" t="str">
        <f t="shared" si="4"/>
        <v/>
      </c>
      <c r="Q34" s="163" t="s">
        <v>334</v>
      </c>
      <c r="R34" s="280"/>
      <c r="S34" s="281"/>
      <c r="T34" s="282"/>
    </row>
    <row r="35" spans="1:20" ht="28.5" customHeight="1">
      <c r="A35" s="172">
        <v>6</v>
      </c>
      <c r="B35" s="315"/>
      <c r="C35" s="287"/>
      <c r="D35" s="287"/>
      <c r="E35" s="287"/>
      <c r="F35" s="287"/>
      <c r="G35" s="286" t="str">
        <f t="shared" si="1"/>
        <v/>
      </c>
      <c r="H35" s="286"/>
      <c r="I35" s="287"/>
      <c r="J35" s="287"/>
      <c r="K35" s="287"/>
      <c r="L35" s="161" t="str">
        <f t="shared" si="2"/>
        <v/>
      </c>
      <c r="M35" s="162" t="s">
        <v>332</v>
      </c>
      <c r="N35" s="162" t="str">
        <f t="shared" si="3"/>
        <v/>
      </c>
      <c r="O35" s="162" t="s">
        <v>333</v>
      </c>
      <c r="P35" s="162" t="str">
        <f t="shared" si="4"/>
        <v/>
      </c>
      <c r="Q35" s="163" t="s">
        <v>334</v>
      </c>
      <c r="R35" s="280"/>
      <c r="S35" s="281"/>
      <c r="T35" s="282"/>
    </row>
    <row r="36" spans="1:20" ht="28.5" customHeight="1">
      <c r="A36" s="173">
        <v>7</v>
      </c>
      <c r="B36" s="312"/>
      <c r="C36" s="313"/>
      <c r="D36" s="313"/>
      <c r="E36" s="313"/>
      <c r="F36" s="314"/>
      <c r="G36" s="313" t="str">
        <f>IF(G16="","",G16)</f>
        <v/>
      </c>
      <c r="H36" s="313"/>
      <c r="I36" s="313"/>
      <c r="J36" s="313"/>
      <c r="K36" s="313"/>
      <c r="L36" s="174" t="str">
        <f>IF(L16="","",L16)</f>
        <v/>
      </c>
      <c r="M36" s="175" t="s">
        <v>332</v>
      </c>
      <c r="N36" s="175" t="str">
        <f>IF(N16="","",N16)</f>
        <v/>
      </c>
      <c r="O36" s="175" t="s">
        <v>333</v>
      </c>
      <c r="P36" s="175" t="str">
        <f>IF(P16="","",P16)</f>
        <v/>
      </c>
      <c r="Q36" s="176" t="s">
        <v>334</v>
      </c>
      <c r="R36" s="280"/>
      <c r="S36" s="281"/>
      <c r="T36" s="282"/>
    </row>
    <row r="37" spans="1:20" ht="28.5" customHeight="1" thickBot="1">
      <c r="A37" s="177">
        <v>8</v>
      </c>
      <c r="B37" s="298"/>
      <c r="C37" s="299"/>
      <c r="D37" s="299"/>
      <c r="E37" s="299"/>
      <c r="F37" s="300"/>
      <c r="G37" s="299" t="str">
        <f>IF(G17="","",G17)</f>
        <v/>
      </c>
      <c r="H37" s="299"/>
      <c r="I37" s="299"/>
      <c r="J37" s="299"/>
      <c r="K37" s="299"/>
      <c r="L37" s="178" t="str">
        <f>IF(L17="","",L17)</f>
        <v/>
      </c>
      <c r="M37" s="179" t="s">
        <v>332</v>
      </c>
      <c r="N37" s="179" t="str">
        <f>IF(N17="","",N17)</f>
        <v/>
      </c>
      <c r="O37" s="179" t="s">
        <v>333</v>
      </c>
      <c r="P37" s="179" t="str">
        <f>IF(P17="","",P17)</f>
        <v/>
      </c>
      <c r="Q37" s="180" t="s">
        <v>334</v>
      </c>
      <c r="R37" s="301"/>
      <c r="S37" s="302"/>
      <c r="T37" s="303"/>
    </row>
    <row r="38" spans="1:20">
      <c r="K38" s="311" t="s">
        <v>367</v>
      </c>
      <c r="L38" s="311"/>
      <c r="M38" s="311"/>
      <c r="N38" s="311"/>
      <c r="O38" s="311"/>
      <c r="P38" s="311"/>
    </row>
    <row r="39" spans="1:20" ht="27.75" customHeight="1">
      <c r="A39" s="304" t="s">
        <v>345</v>
      </c>
      <c r="B39" s="305"/>
      <c r="C39" s="306">
        <f>C19</f>
        <v>0</v>
      </c>
      <c r="D39" s="307"/>
      <c r="E39" s="208"/>
      <c r="F39" s="206" t="s">
        <v>370</v>
      </c>
      <c r="G39" s="308">
        <f>G19</f>
        <v>0</v>
      </c>
      <c r="H39" s="309"/>
      <c r="I39" s="310"/>
      <c r="K39" s="202"/>
      <c r="L39" s="203" t="s">
        <v>368</v>
      </c>
      <c r="M39" s="203"/>
      <c r="N39" s="203"/>
      <c r="O39" s="203"/>
      <c r="P39" s="203"/>
      <c r="Q39" s="188"/>
      <c r="R39" s="188"/>
      <c r="S39" s="188"/>
      <c r="T39" s="188"/>
    </row>
    <row r="40" spans="1:20">
      <c r="A40" s="188"/>
      <c r="B40" s="188"/>
      <c r="C40" s="186"/>
      <c r="D40" s="186"/>
      <c r="E40" s="186"/>
      <c r="G40" s="186"/>
      <c r="H40" s="186"/>
      <c r="I40" s="186"/>
      <c r="K40" s="200"/>
      <c r="L40" s="200"/>
      <c r="M40" s="188"/>
      <c r="N40" s="188"/>
      <c r="O40" s="188"/>
      <c r="P40" s="188"/>
      <c r="Q40" s="188"/>
      <c r="R40" s="188"/>
      <c r="S40" s="188"/>
      <c r="T40" s="188"/>
    </row>
    <row r="45" spans="1:20">
      <c r="C45" s="152" t="s">
        <v>347</v>
      </c>
      <c r="K45" s="30" t="s">
        <v>108</v>
      </c>
      <c r="L45" s="29" t="s">
        <v>107</v>
      </c>
    </row>
    <row r="46" spans="1:20">
      <c r="C46" s="152" t="s">
        <v>348</v>
      </c>
      <c r="K46" s="30" t="s">
        <v>106</v>
      </c>
      <c r="L46" s="29" t="s">
        <v>105</v>
      </c>
    </row>
    <row r="47" spans="1:20">
      <c r="C47" s="152" t="s">
        <v>349</v>
      </c>
      <c r="K47" s="30" t="s">
        <v>104</v>
      </c>
      <c r="L47" s="29" t="s">
        <v>103</v>
      </c>
    </row>
    <row r="48" spans="1:20">
      <c r="C48" s="152" t="s">
        <v>350</v>
      </c>
      <c r="K48" s="30" t="s">
        <v>102</v>
      </c>
      <c r="L48" s="29" t="s">
        <v>101</v>
      </c>
    </row>
    <row r="49" spans="3:12">
      <c r="C49" s="152" t="s">
        <v>351</v>
      </c>
      <c r="K49" s="30" t="s">
        <v>100</v>
      </c>
      <c r="L49" s="29" t="s">
        <v>99</v>
      </c>
    </row>
    <row r="50" spans="3:12">
      <c r="C50" s="152" t="s">
        <v>352</v>
      </c>
      <c r="K50" s="30" t="s">
        <v>98</v>
      </c>
      <c r="L50" s="29" t="s">
        <v>97</v>
      </c>
    </row>
    <row r="51" spans="3:12">
      <c r="C51" s="152" t="s">
        <v>286</v>
      </c>
      <c r="K51" s="27" t="s">
        <v>353</v>
      </c>
      <c r="L51" s="29" t="s">
        <v>354</v>
      </c>
    </row>
    <row r="52" spans="3:12">
      <c r="C52" s="152" t="s">
        <v>355</v>
      </c>
      <c r="K52" s="189" t="s">
        <v>356</v>
      </c>
      <c r="L52" s="190" t="s">
        <v>357</v>
      </c>
    </row>
    <row r="53" spans="3:12">
      <c r="C53" s="152" t="s">
        <v>358</v>
      </c>
      <c r="K53" s="189" t="s">
        <v>359</v>
      </c>
      <c r="L53" s="190" t="s">
        <v>360</v>
      </c>
    </row>
    <row r="54" spans="3:12">
      <c r="K54" s="189" t="s">
        <v>361</v>
      </c>
      <c r="L54" s="190" t="s">
        <v>362</v>
      </c>
    </row>
    <row r="55" spans="3:12">
      <c r="C55" s="152" t="s">
        <v>363</v>
      </c>
    </row>
  </sheetData>
  <mergeCells count="91">
    <mergeCell ref="A1:D1"/>
    <mergeCell ref="R1:T1"/>
    <mergeCell ref="C2:D2"/>
    <mergeCell ref="F2:Q2"/>
    <mergeCell ref="D3:I3"/>
    <mergeCell ref="N3:O3"/>
    <mergeCell ref="A4:T4"/>
    <mergeCell ref="B6:C6"/>
    <mergeCell ref="K6:N6"/>
    <mergeCell ref="O6:R6"/>
    <mergeCell ref="B7:C7"/>
    <mergeCell ref="O7:R7"/>
    <mergeCell ref="D6:H6"/>
    <mergeCell ref="D7:H7"/>
    <mergeCell ref="R11:T11"/>
    <mergeCell ref="B10:F10"/>
    <mergeCell ref="B11:F11"/>
    <mergeCell ref="G10:K10"/>
    <mergeCell ref="G11:K11"/>
    <mergeCell ref="B9:F9"/>
    <mergeCell ref="G9:K9"/>
    <mergeCell ref="L9:Q9"/>
    <mergeCell ref="R9:T9"/>
    <mergeCell ref="R10:T10"/>
    <mergeCell ref="R12:T12"/>
    <mergeCell ref="R13:T13"/>
    <mergeCell ref="R16:T16"/>
    <mergeCell ref="R17:T17"/>
    <mergeCell ref="A19:B19"/>
    <mergeCell ref="G19:I19"/>
    <mergeCell ref="K18:P18"/>
    <mergeCell ref="B12:F12"/>
    <mergeCell ref="B13:F13"/>
    <mergeCell ref="B16:F16"/>
    <mergeCell ref="B17:F17"/>
    <mergeCell ref="G12:K12"/>
    <mergeCell ref="G13:K13"/>
    <mergeCell ref="G16:K16"/>
    <mergeCell ref="G17:K17"/>
    <mergeCell ref="B14:F14"/>
    <mergeCell ref="I20:J21"/>
    <mergeCell ref="R21:T21"/>
    <mergeCell ref="C22:D22"/>
    <mergeCell ref="F22:Q22"/>
    <mergeCell ref="D23:I23"/>
    <mergeCell ref="N23:O23"/>
    <mergeCell ref="A24:T24"/>
    <mergeCell ref="B26:C26"/>
    <mergeCell ref="K26:N26"/>
    <mergeCell ref="O26:R26"/>
    <mergeCell ref="B27:C27"/>
    <mergeCell ref="O27:R27"/>
    <mergeCell ref="D26:H26"/>
    <mergeCell ref="D27:H27"/>
    <mergeCell ref="B36:F36"/>
    <mergeCell ref="G36:K36"/>
    <mergeCell ref="R36:T36"/>
    <mergeCell ref="B31:F31"/>
    <mergeCell ref="G31:K31"/>
    <mergeCell ref="R31:T31"/>
    <mergeCell ref="B32:F32"/>
    <mergeCell ref="G32:K32"/>
    <mergeCell ref="R32:T32"/>
    <mergeCell ref="B34:F34"/>
    <mergeCell ref="G34:K34"/>
    <mergeCell ref="R34:T34"/>
    <mergeCell ref="B35:F35"/>
    <mergeCell ref="G35:K35"/>
    <mergeCell ref="R35:T35"/>
    <mergeCell ref="B33:F33"/>
    <mergeCell ref="B37:F37"/>
    <mergeCell ref="G37:K37"/>
    <mergeCell ref="R37:T37"/>
    <mergeCell ref="A39:B39"/>
    <mergeCell ref="C39:D39"/>
    <mergeCell ref="G39:I39"/>
    <mergeCell ref="K38:P38"/>
    <mergeCell ref="G33:K33"/>
    <mergeCell ref="R33:T33"/>
    <mergeCell ref="B29:F29"/>
    <mergeCell ref="G29:K29"/>
    <mergeCell ref="L29:Q29"/>
    <mergeCell ref="R29:T29"/>
    <mergeCell ref="B30:F30"/>
    <mergeCell ref="G30:K30"/>
    <mergeCell ref="R30:T30"/>
    <mergeCell ref="G14:K14"/>
    <mergeCell ref="R14:T14"/>
    <mergeCell ref="B15:F15"/>
    <mergeCell ref="G15:K15"/>
    <mergeCell ref="R15:T15"/>
  </mergeCells>
  <phoneticPr fontId="3"/>
  <dataValidations count="4">
    <dataValidation type="list" allowBlank="1" showInputMessage="1" showErrorMessage="1" sqref="M7" xr:uid="{DD7CE488-1709-4236-9BC0-10AB70A30848}">
      <formula1>" ,A,B,C,H,J,U"</formula1>
    </dataValidation>
    <dataValidation type="list" allowBlank="1" showInputMessage="1" showErrorMessage="1" sqref="K6:N6" xr:uid="{A75B4D8A-0DFD-4E47-97C2-36CEB43566D7}">
      <formula1>$K$45:$K$54</formula1>
    </dataValidation>
    <dataValidation type="list" allowBlank="1" showInputMessage="1" showErrorMessage="1" sqref="F2:Q2" xr:uid="{E9775007-3F8D-4E57-9B5B-491E7E0AD2F2}">
      <formula1>$C$45:$C$55</formula1>
    </dataValidation>
    <dataValidation type="list" allowBlank="1" showInputMessage="1" showErrorMessage="1" sqref="I7" xr:uid="{7794601D-5866-4985-858E-791D1A4248A3}">
      <formula1>"右,左"</formula1>
    </dataValidation>
  </dataValidations>
  <printOptions horizontalCentered="1" verticalCentered="1"/>
  <pageMargins left="0" right="0" top="0" bottom="0" header="0.31496062992125984" footer="0.31496062992125984"/>
  <pageSetup paperSize="9" scale="78" fitToWidth="0" orientation="portrait" verticalDpi="120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7</vt:i4>
      </vt:variant>
    </vt:vector>
  </HeadingPairs>
  <TitlesOfParts>
    <vt:vector size="18" baseType="lpstr">
      <vt:lpstr>案内</vt:lpstr>
      <vt:lpstr>0-アンケート用紙</vt:lpstr>
      <vt:lpstr>1-開催要項</vt:lpstr>
      <vt:lpstr>2日程表・式次第</vt:lpstr>
      <vt:lpstr>3-監督登録</vt:lpstr>
      <vt:lpstr>4-参加申込男子</vt:lpstr>
      <vt:lpstr>4-参加申込女子</vt:lpstr>
      <vt:lpstr>5-宿泊案内</vt:lpstr>
      <vt:lpstr>6-宿泊申込書</vt:lpstr>
      <vt:lpstr>7-送金明細書</vt:lpstr>
      <vt:lpstr>8-ボール登録証</vt:lpstr>
      <vt:lpstr>'1-開催要項'!Print_Area</vt:lpstr>
      <vt:lpstr>'2日程表・式次第'!Print_Area</vt:lpstr>
      <vt:lpstr>'4-参加申込女子'!Print_Area</vt:lpstr>
      <vt:lpstr>'4-参加申込男子'!Print_Area</vt:lpstr>
      <vt:lpstr>'5-宿泊案内'!Print_Area</vt:lpstr>
      <vt:lpstr>'8-ボール登録証'!Print_Area</vt:lpstr>
      <vt:lpstr>案内!Print_Area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光朗 根田</dc:creator>
  <cp:lastModifiedBy>宗義 高橋</cp:lastModifiedBy>
  <cp:lastPrinted>2025-08-11T02:57:59Z</cp:lastPrinted>
  <dcterms:created xsi:type="dcterms:W3CDTF">2025-07-20T02:28:04Z</dcterms:created>
  <dcterms:modified xsi:type="dcterms:W3CDTF">2025-08-11T03:02:34Z</dcterms:modified>
</cp:coreProperties>
</file>